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35" windowHeight="11955" activeTab="1"/>
  </bookViews>
  <sheets>
    <sheet name="Criteria" sheetId="2" r:id="rId1"/>
    <sheet name="Applications R1" sheetId="1" r:id="rId2"/>
    <sheet name="Applications R2" sheetId="5" r:id="rId3"/>
    <sheet name="Sheet1(is this dif to Apps)" sheetId="3" state="hidden" r:id="rId4"/>
    <sheet name="Budget" sheetId="7" r:id="rId5"/>
  </sheets>
  <calcPr calcId="145621"/>
</workbook>
</file>

<file path=xl/calcChain.xml><?xml version="1.0" encoding="utf-8"?>
<calcChain xmlns="http://schemas.openxmlformats.org/spreadsheetml/2006/main">
  <c r="C8" i="1" l="1"/>
  <c r="C10" i="1"/>
  <c r="C11" i="5"/>
  <c r="C9" i="5"/>
  <c r="C8" i="7" l="1"/>
  <c r="C4" i="7"/>
</calcChain>
</file>

<file path=xl/sharedStrings.xml><?xml version="1.0" encoding="utf-8"?>
<sst xmlns="http://schemas.openxmlformats.org/spreadsheetml/2006/main" count="168" uniqueCount="99">
  <si>
    <t>Applicant</t>
  </si>
  <si>
    <t>Breakdown of costs</t>
  </si>
  <si>
    <t>Matched funding</t>
  </si>
  <si>
    <t>Beauchamps School</t>
  </si>
  <si>
    <t>Yes, totalling £2,327</t>
  </si>
  <si>
    <t>Yes - costs not covered by grant scheme to be covered by school budget</t>
  </si>
  <si>
    <t>Event/Project</t>
  </si>
  <si>
    <t>Education day</t>
  </si>
  <si>
    <t>Amount requested</t>
  </si>
  <si>
    <t>Fund full amount requested</t>
  </si>
  <si>
    <t>Lee Chapel North Holiday Club</t>
  </si>
  <si>
    <t>Yes - £740 accounted for</t>
  </si>
  <si>
    <t>Noak Bridge Parish Council</t>
  </si>
  <si>
    <t>WW1 Commemoration Fun Day</t>
  </si>
  <si>
    <t>Yes - costs totalling £1,933.28</t>
  </si>
  <si>
    <t>WW1 Centenary Exhibition and Workshops</t>
  </si>
  <si>
    <t>Yes - £817 accounted for</t>
  </si>
  <si>
    <t>Eastgate Art Gallery</t>
  </si>
  <si>
    <t>Bowers Gifford and North Benfleet Parish Council</t>
  </si>
  <si>
    <t>Yes - totalling £2,239</t>
  </si>
  <si>
    <t>Village Fete and Memorial Park</t>
  </si>
  <si>
    <t>St Anne Line Junior School</t>
  </si>
  <si>
    <t>Some items listed, but no prices provided</t>
  </si>
  <si>
    <t>Anniversary Celebration</t>
  </si>
  <si>
    <t>None</t>
  </si>
  <si>
    <t>Planning to sell stall space and wristbands for bouncy castle.  Go Bonkers are providing bouncy castles</t>
  </si>
  <si>
    <t>Recommendation</t>
  </si>
  <si>
    <t>Description</t>
  </si>
  <si>
    <t>AF Comments</t>
  </si>
  <si>
    <t xml:space="preserve">Maybe fund, subject to clarification that the Parish Council is not profiting.  </t>
  </si>
  <si>
    <r>
      <t xml:space="preserve">
</t>
    </r>
    <r>
      <rPr>
        <b/>
        <sz val="12"/>
        <color theme="1"/>
        <rFont val="Arial"/>
        <family val="2"/>
      </rPr>
      <t>Qualifying criteria for events/projects:</t>
    </r>
    <r>
      <rPr>
        <sz val="12"/>
        <color theme="1"/>
        <rFont val="Arial"/>
        <family val="2"/>
      </rPr>
      <t xml:space="preserve">
1. It must aim to commemorate the centenary of the First World War –  through promoting education, discussion or contemplation about the conflict;
2. The group(s) or individual(s) organising it must not be profiting from doing so;
3. The group(s) or individual(s) organising it must be based in the Basildon Borough; 
4. It must be open to the public at large and not limited to members of any specific body (events with limited capacity are eligible, providing there is a transparent ticketing policy);
5. Its organisers must be able to provide costings which account for the requested funding;
6. Its organisers must have a bank account owned by at least two people who are unrelated and do not live at the same address.
</t>
    </r>
  </si>
  <si>
    <r>
      <t xml:space="preserve">
</t>
    </r>
    <r>
      <rPr>
        <b/>
        <sz val="12"/>
        <color theme="1"/>
        <rFont val="Arial"/>
        <family val="2"/>
      </rPr>
      <t>Assessment criteria for events/projects:</t>
    </r>
    <r>
      <rPr>
        <sz val="12"/>
        <color theme="1"/>
        <rFont val="Arial"/>
        <family val="2"/>
      </rPr>
      <t xml:space="preserve">
1. Its relevance to the centenary of World War One; 
2. Its uniqueness, taking into account other commemorative events/projects within the Borough; 
3. The likelihood of it engaging a sizeable proportion of the community with the commemorations; 
4. The degree to which it will be improved by the requested funding;
5. Any extra benefits it might bring in addition to serving as a commemoration – for example, educational opportunities for local students.</t>
    </r>
  </si>
  <si>
    <t>•Laptops and dongles used to educate people about WW1 - including historical archives, pictures and stories from local residents. Food produced from recipes from the era. Supporters will "dress up". 
•St Margaret's School Choir performing.</t>
  </si>
  <si>
    <t xml:space="preserve">•A display of children's art work and poetry. 
•Have produced mosaic outside and want to have a seating area and plants around it. 
•The event marks the school's 50th anniversary.
</t>
  </si>
  <si>
    <r>
      <t xml:space="preserve">Fund full amount requested, subject to deductions for Hobbycraft donations
</t>
    </r>
    <r>
      <rPr>
        <b/>
        <sz val="11"/>
        <color theme="1"/>
        <rFont val="Calibri"/>
        <family val="2"/>
        <scheme val="minor"/>
      </rPr>
      <t>Note:</t>
    </r>
    <r>
      <rPr>
        <sz val="11"/>
        <color theme="1"/>
        <rFont val="Calibri"/>
        <family val="2"/>
        <scheme val="minor"/>
      </rPr>
      <t xml:space="preserve"> One of the schools Eastgate plan to work with is St Anne Line, whose independent application is discussed below.</t>
    </r>
  </si>
  <si>
    <r>
      <t xml:space="preserve">Do not fund without more detailed costings and a better explanation of what is going on.
</t>
    </r>
    <r>
      <rPr>
        <b/>
        <sz val="11"/>
        <color theme="1"/>
        <rFont val="Calibri"/>
        <family val="2"/>
        <scheme val="minor"/>
      </rPr>
      <t>Note:</t>
    </r>
    <r>
      <rPr>
        <sz val="11"/>
        <color theme="1"/>
        <rFont val="Calibri"/>
        <family val="2"/>
        <scheme val="minor"/>
      </rPr>
      <t xml:space="preserve"> Their event takes place 13th July. The next deadline for applications is 11th July. May be advisable to invite them to resubmit ahead of next deadline</t>
    </r>
  </si>
  <si>
    <t>Parish Council budget of £850. Businesses charged £12.50 for stalls -- 8 businesses have purchased stalls so far. Total non-BBC. funding amounts to £950 so far</t>
  </si>
  <si>
    <t>•Various activities aimed at families: face painting, army assault course and vehicles,  Billericay Dog School show, music from 100 years ago, fancy dress, etc. 
•Groups in attendance include Essex Youth Bus, Wickford Children's Centre, Basildon Community Bus, Kayzar dances school</t>
  </si>
  <si>
    <t>•Wide community appeal with lots of partners in attendance
•Some unique and relevant elements - e.g. WW1 music and dog show
•Arguable downside: some elements of the event (e.g. bouncy castles, etc.) don't seem to fit in the with the themes of education, discussion and contemplation of WW1.</t>
  </si>
  <si>
    <t>•Exhibition of art work produced by local artists who currently operate out of the Eastgate - to include memorabilia, poems, writings, paintings, sculptures. ceramics, photographs.  
•Plan to work with primary school students to produce art and then display as part of exhibition.</t>
  </si>
  <si>
    <t xml:space="preserve">•Some concerns over the following sentence in application:  "any additional monies raised on the day will be ploughed back into Parish projects to benefit the whole community." However, current costs/revenues would not indicate that they are likely to profit.
•Elements of application which are tied to WW1 not particularly unique (e.g. poppies) or quite vague (e.g. historical archives, pictures, etc.)
•Other elements (e.g. "kiddies corner", choir, flower meadow) not tied back to WW1 in application.
•However, it does look like something which could have mass appeal.
</t>
  </si>
  <si>
    <t>•As well as providing inadequate costings, the application is very thin and doesn't explain the relevance of any of the elements of the project to WW1 (except for giving out poppy plants) - presumably artwork and poetry are WW1-themed, though if so, this isn't made explicit
•The event seems to be for the school's 50th anniversary celebrations and it is unclear in the application how that sits with the WW1 element
•Basic problem is that the event description consists of three sentences and the supporting information five sentences.</t>
  </si>
  <si>
    <t xml:space="preserve">•Focus on art unique amongst applications. They emphasise that the work 
•Eastgate footfall provides opportunity to engage diverse range of residents with commemorations
•Extraneous educational benefits for primary schools involved. Also hope that they can draw in new artists through the exhibition during the centenary.
•Arguable downside is that Council could well be funding project in its entirety
 </t>
  </si>
  <si>
    <t>Eastgate have offered use of shop next door to their gallery for hosting workshops. They have requested that Hobbycraft donate some supplies. Since some of £817 covers supplies, need to clarify whether those costs will be deducted.</t>
  </si>
  <si>
    <t>•Wide community appeal with lots of partners in attendance.
•Of all the applications, this one has the clearest idea of the specific value the funding will add - with other costs accounted for.
•Some unique elements - e.g. memorial seat.
•Mayor already committed to attend.</t>
  </si>
  <si>
    <t xml:space="preserve">•Detailed application and an ambitious programme from a school that has already established track record of delivering commemorative programme.
•Clear extraneous educational benefits.
•Despite being run in school, significant effort made in application to demonstrate how project will engage wider community. 
•Only arguable downside is that the project looks like it would probably go forward with internal funding absent Council funding.
</t>
  </si>
  <si>
    <t xml:space="preserve">•Part of the school's wider programme of WW1 events throughout the year which the day aims to consolidate. 
•Commemorative education across ten departments.
•Outside speakers: (The History Squad, World War Artefacts Company and writing workshops led by an author). 
•Also sending year 9s into local primary schools as part of project. </t>
  </si>
  <si>
    <t>WW1 100 years Remembrance Day</t>
  </si>
  <si>
    <t>Yes - other costs covered by donations. Also seeking lottery funding for future parts of the programme</t>
  </si>
  <si>
    <t>•Various elements of day: film show, remembrance service, choir performance, unveiling of memorial seat, pipe band.
•Also planning visits to Imperial War Museum and other sites later in year
 •Attendance from RBL, cadets, serving soldiers and community groups.</t>
  </si>
  <si>
    <t xml:space="preserve">SHP Committee </t>
  </si>
  <si>
    <t>Yes</t>
  </si>
  <si>
    <t>The Council is providing £200 of support through the Community Involvement Team.</t>
  </si>
  <si>
    <t>•Day of events targeted at those living in sheltered housing - providing food, enetertainment, and a themed experience: attendance from the RBL, a WW1 entertainer, stories from soldiers, poetry and photographs.
•SHP committee planning to deliver a series of social events aimed at those in sheltered housing following this one.</t>
  </si>
  <si>
    <t>•Billy Crossman and Maxine Williams from Community Services have been working closely on this project and are signatories to account. Presumably can be trusted to ensure value for money. 
•Engages a vulnerable demographic, who might otherwise be excluded, with the commemorations.
•Huge extraneous benefits if this project helps the SHP Committee get off the ground.</t>
  </si>
  <si>
    <t>Fund full amount</t>
  </si>
  <si>
    <t>Yes, amounting to £1,220</t>
  </si>
  <si>
    <t>Yes - from BTC funds.</t>
  </si>
  <si>
    <t>•Displays in church on 2nd and 3rd August.
•3rd: Talk from Univesity of Essex academic, musical performances, poetry readings from local children, participation from Air Cadets,
•4th: service of remembrance and commemoration on 4th August at 7.30pm</t>
  </si>
  <si>
    <t>•Funded two other PC events in first round of funding. This application is probably superior to both of those in that every element is clearly focused on WW1, so would be hard to justify not funding.
•Billericay service on 4th is one reason that we're not including Billericay BBC services on the morning of 4th.
•Wide range of actvities.</t>
  </si>
  <si>
    <t>St Mary's Church</t>
  </si>
  <si>
    <t>St Mary's Open Day</t>
  </si>
  <si>
    <t>Yes, amounting to £340</t>
  </si>
  <si>
    <t>Church funds if necessary, though have requested full amount</t>
  </si>
  <si>
    <t>•Displays, talk from Basildon Heritage Groups, performance from choir.
•Children given opportunity make poppies.
•Church bells rung.
•Small field of remembrance/</t>
  </si>
  <si>
    <t>•St Mary's Church been very supportive with Council's own August 4th commemorative events.
•Event very clearly focused on WW1 and requesting relatively small amount of money.
•Working across two churches and groups associated with them, so they feel it will have a wide reach.</t>
  </si>
  <si>
    <t>The Laboratory Art Studio</t>
  </si>
  <si>
    <t>Yes, amounting to £1855</t>
  </si>
  <si>
    <t>Yes - Laboratory providing £1250 including costs of artists and World War specialist</t>
  </si>
  <si>
    <t xml:space="preserve">•Six workshops at the Laboratory Art Studio during the summer holidays.
•Want to work with public to produce work which would then be displayed
•Planned work includes working with particpants to create: a war memorial based on the Unknown Soldier, including a digital war memorial they plan to present to the Council; a Loom Poppy field; and  dazzle ships like those used to confuse the enemy in WW1, tying in with the boat club at Wat Tyler. They will also host three trench art workshops. </t>
  </si>
  <si>
    <t>Note: Lisa Smith  produced both the Laboratory application and the Forget Never application, and the work seems to be complimentary, although they are separate organisations.
•Although project shares some similiarities with Eastgate Artists' project funded in previous round, the workshops are unique and seem to have been thought through  in detail. They also seem like excellent opportunities for the public to engage with the commemorations in a "hands on" way.
•As part of wider projects, should attract lots participants and hosting the work at Wat Tyler over the summer should ensure decent footfall, which will enable engagement wide section of community.</t>
  </si>
  <si>
    <t>Basildon Borough Twinning Association</t>
  </si>
  <si>
    <t>Forget Never, Oublier Jamis, Vergessen Niemals</t>
  </si>
  <si>
    <t>Basildon Twinning are funding the travel costs for six pupils and two teachers (£795.90) - though worth noting that BBC funds the Twinning Committee. 
Heilegenhaus Twinning are funding accomodation and food (£700).</t>
  </si>
  <si>
    <t xml:space="preserve">•Students from Basildon schools are attending a conference in Germany with students from our twinning towns, Meaux and Heilegenhaus.
•The aim of the conference is to explore what life was like in the three towns during WW1.
• As part of the trip, students will short stories, poems, artworks, photographs, and film which will then be presented to groups and schools in Basildon. Resources will be shared with schools in, Basildon, Meaux and Heilegenhaus </t>
  </si>
  <si>
    <t xml:space="preserve">•Mostly project focused around a very small number of students, although they do intend to present work produced as part of public exhibition.
•Moreover, because of matched funding, the aspects that the Council would be funding are those elements that will increase the reach of project - e.g. displays, leaflets, photography, etc.
•Extraneous educational benefits for children, will also cement twinning town links.
</t>
  </si>
  <si>
    <t>Love Laindon</t>
  </si>
  <si>
    <t>Replanting war memorial flower bed</t>
  </si>
  <si>
    <t>Yes - total costs amount to £739.60. £500 of bid is for a tree surgeon which they list as optional</t>
  </si>
  <si>
    <t>£50.06 raised from James Hornby's Community Day</t>
  </si>
  <si>
    <t>•Continuing work to clear the ovrgrown flowerbed by the Laindon War Memorial and planting bushes and flowers.
•Stated aim is to make the memorial a more peaceful place to reflect.</t>
  </si>
  <si>
    <t>•Council is using Laindon war memorial for event on 4th August - though whether would be ready in time is questionable.
•Doesn't have direct commemorative aspect but is designed to facilitate use of the memorial for commemorative purposes.
•Application doesn't make clear what value the tree surgeon would add.
•Forms part of Love Laindon's wider objective to improve the enviornment/image of Laindon. They are probably a group that it's worth empowering.</t>
  </si>
  <si>
    <t>Fund £200 - excluding tree surgeon</t>
  </si>
  <si>
    <t>Wickford War Memorial Association/Wickford RBL</t>
  </si>
  <si>
    <t>Wickford Lights Out Event</t>
  </si>
  <si>
    <t>Voluntary donations - but no figure supplied</t>
  </si>
  <si>
    <t xml:space="preserve">•The RBL and the Wickford War Memorial Association are working together on a candle-lit vigil as part of the national "lights out" event on the evening of August 4th.
•As part of that they are hoping to light the beacon that was installed as part of the jubilee celebrations.
</t>
  </si>
  <si>
    <t>•Basildon Council officers have been working with the community groups on this proposal.
•They believe lighting the beacon would add to the "solemnity" of the vigil.
•Seems likely that it might attract greater numbers to the event and will be a stunning visual image.
•Intuitively some concerns regarding value for money, but on balance probably a positive thing reputationally</t>
  </si>
  <si>
    <t>Probably fund full amount</t>
  </si>
  <si>
    <t>Amount granted in first round</t>
  </si>
  <si>
    <t>Amount remaining after first round</t>
  </si>
  <si>
    <t>Total bids in second round of funding</t>
  </si>
  <si>
    <t>Total Budget 2014/15</t>
  </si>
  <si>
    <t>Amount remaining after second round</t>
  </si>
  <si>
    <t>Total Expenditure (6 Grants Awarded)</t>
  </si>
  <si>
    <t>Integra</t>
  </si>
  <si>
    <t>Difference</t>
  </si>
  <si>
    <t>Total Expenditure (5 Grants Awarded)</t>
  </si>
  <si>
    <t>Billericay Town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</si>
</sst>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
  </numFmts>
  <fonts count="9"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indexed="8"/>
      <name val="Calibri"/>
      <family val="2"/>
    </font>
    <font>
      <sz val="12"/>
      <color indexed="8"/>
      <name val="Calibri"/>
      <family val="2"/>
    </font>
    <font>
      <b/>
      <sz val="14"/>
      <color indexed="8"/>
      <name val="Calibri"/>
      <family val="2"/>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00FF00"/>
        <bgColor indexed="64"/>
      </patternFill>
    </fill>
    <fill>
      <patternFill patternType="solid">
        <fgColor rgb="FFFF0000"/>
        <bgColor indexed="64"/>
      </patternFill>
    </fill>
    <fill>
      <patternFill patternType="solid">
        <fgColor rgb="FFFFC000"/>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60">
    <xf numFmtId="0" fontId="0" fillId="0" borderId="0" xfId="0"/>
    <xf numFmtId="0" fontId="1" fillId="0" borderId="1" xfId="0" applyFont="1" applyBorder="1" applyAlignment="1">
      <alignment horizontal="center" vertical="center" wrapText="1"/>
    </xf>
    <xf numFmtId="0" fontId="0" fillId="0" borderId="1" xfId="0"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xf numFmtId="0" fontId="2" fillId="0" borderId="0" xfId="0" applyFont="1" applyAlignment="1">
      <alignment horizontal="left" vertical="center" wrapText="1" indent="1"/>
    </xf>
    <xf numFmtId="6" fontId="0" fillId="2" borderId="1" xfId="0" applyNumberFormat="1" applyFill="1" applyBorder="1" applyAlignment="1">
      <alignment horizontal="center" vertical="top" wrapText="1"/>
    </xf>
    <xf numFmtId="6" fontId="0" fillId="4" borderId="1" xfId="0" applyNumberFormat="1" applyFill="1" applyBorder="1" applyAlignment="1">
      <alignment horizontal="center" vertical="top" wrapText="1"/>
    </xf>
    <xf numFmtId="6" fontId="0" fillId="3" borderId="1" xfId="0" applyNumberFormat="1" applyFill="1" applyBorder="1" applyAlignment="1">
      <alignment horizontal="center" vertical="top" wrapText="1"/>
    </xf>
    <xf numFmtId="0" fontId="4" fillId="0" borderId="1" xfId="0" applyFont="1" applyBorder="1" applyAlignment="1">
      <alignment vertical="top"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5" fillId="0" borderId="1" xfId="0" applyFont="1" applyBorder="1" applyAlignment="1">
      <alignment vertical="top" wrapText="1"/>
    </xf>
    <xf numFmtId="0" fontId="6" fillId="0" borderId="0" xfId="0" applyFont="1"/>
    <xf numFmtId="8" fontId="7" fillId="0" borderId="0" xfId="0" applyNumberFormat="1" applyFont="1"/>
    <xf numFmtId="0" fontId="7" fillId="0" borderId="0" xfId="0" applyFont="1"/>
    <xf numFmtId="0" fontId="6" fillId="0" borderId="2" xfId="0" applyFont="1" applyBorder="1"/>
    <xf numFmtId="8" fontId="7" fillId="0" borderId="2" xfId="0" applyNumberFormat="1" applyFont="1" applyBorder="1"/>
    <xf numFmtId="8" fontId="8" fillId="0" borderId="2" xfId="0" applyNumberFormat="1" applyFont="1" applyBorder="1"/>
    <xf numFmtId="0" fontId="6" fillId="0" borderId="0" xfId="0" applyFont="1" applyBorder="1"/>
    <xf numFmtId="8" fontId="7" fillId="0" borderId="0" xfId="0" applyNumberFormat="1" applyFont="1" applyBorder="1"/>
    <xf numFmtId="8" fontId="8" fillId="0" borderId="0" xfId="0" applyNumberFormat="1" applyFont="1" applyBorder="1"/>
    <xf numFmtId="6" fontId="8" fillId="0" borderId="2" xfId="0" applyNumberFormat="1" applyFont="1" applyBorder="1"/>
    <xf numFmtId="6" fontId="8" fillId="0" borderId="0" xfId="0" applyNumberFormat="1" applyFont="1" applyBorder="1"/>
    <xf numFmtId="0" fontId="6" fillId="0" borderId="0" xfId="0" applyFont="1" applyFill="1" applyBorder="1"/>
    <xf numFmtId="8" fontId="8" fillId="0" borderId="0" xfId="0" applyNumberFormat="1" applyFont="1"/>
    <xf numFmtId="0" fontId="0" fillId="0" borderId="3"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1" fillId="0" borderId="4" xfId="0" applyFont="1" applyBorder="1" applyAlignment="1">
      <alignment horizontal="center" vertical="center" wrapText="1"/>
    </xf>
    <xf numFmtId="0" fontId="0" fillId="2" borderId="4" xfId="0" applyFill="1" applyBorder="1" applyAlignment="1">
      <alignment horizontal="left" vertical="top" wrapText="1"/>
    </xf>
    <xf numFmtId="0" fontId="0" fillId="4" borderId="4" xfId="0" applyFill="1" applyBorder="1" applyAlignment="1">
      <alignment horizontal="left" vertical="top" wrapText="1"/>
    </xf>
    <xf numFmtId="0" fontId="0" fillId="3" borderId="4" xfId="0" applyFill="1" applyBorder="1" applyAlignment="1">
      <alignment horizontal="left" vertical="top" wrapText="1"/>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2" borderId="6" xfId="0" applyFill="1" applyBorder="1" applyAlignment="1">
      <alignment wrapText="1"/>
    </xf>
    <xf numFmtId="0" fontId="0" fillId="4" borderId="6" xfId="0" applyFill="1" applyBorder="1" applyAlignment="1">
      <alignment wrapText="1"/>
    </xf>
    <xf numFmtId="0" fontId="0" fillId="3" borderId="6" xfId="0" applyFill="1" applyBorder="1" applyAlignment="1">
      <alignment wrapText="1"/>
    </xf>
    <xf numFmtId="0" fontId="0" fillId="0" borderId="7" xfId="0" applyBorder="1" applyAlignment="1">
      <alignment wrapText="1"/>
    </xf>
    <xf numFmtId="0" fontId="0" fillId="2" borderId="0" xfId="0" applyFill="1" applyBorder="1" applyAlignment="1">
      <alignment wrapText="1"/>
    </xf>
    <xf numFmtId="0" fontId="0" fillId="4" borderId="0" xfId="0" applyFill="1" applyBorder="1" applyAlignment="1">
      <alignment wrapText="1"/>
    </xf>
    <xf numFmtId="0" fontId="0" fillId="3" borderId="0" xfId="0" applyFill="1" applyBorder="1" applyAlignment="1">
      <alignment wrapText="1"/>
    </xf>
    <xf numFmtId="0" fontId="0" fillId="0" borderId="8" xfId="0" applyBorder="1" applyAlignment="1">
      <alignment wrapText="1"/>
    </xf>
    <xf numFmtId="6" fontId="5" fillId="5" borderId="1" xfId="0" applyNumberFormat="1" applyFont="1" applyFill="1" applyBorder="1" applyAlignment="1">
      <alignment horizontal="left" vertical="top" wrapText="1"/>
    </xf>
    <xf numFmtId="6" fontId="5" fillId="6" borderId="1" xfId="0" applyNumberFormat="1" applyFont="1" applyFill="1" applyBorder="1" applyAlignment="1">
      <alignment horizontal="left" vertical="top" wrapText="1"/>
    </xf>
    <xf numFmtId="6" fontId="5" fillId="7" borderId="1" xfId="0" applyNumberFormat="1" applyFont="1" applyFill="1" applyBorder="1" applyAlignment="1">
      <alignment horizontal="left" vertical="top" wrapText="1"/>
    </xf>
    <xf numFmtId="6" fontId="0" fillId="2" borderId="1" xfId="0" applyNumberFormat="1" applyFill="1" applyBorder="1" applyAlignment="1">
      <alignment horizontal="left" vertical="center" wrapText="1"/>
    </xf>
    <xf numFmtId="6" fontId="0" fillId="4" borderId="1" xfId="0" applyNumberFormat="1" applyFill="1" applyBorder="1" applyAlignment="1">
      <alignment horizontal="left" vertical="center" wrapText="1"/>
    </xf>
    <xf numFmtId="6" fontId="0" fillId="3" borderId="1" xfId="0" applyNumberFormat="1" applyFill="1" applyBorder="1" applyAlignment="1">
      <alignment horizontal="left" vertical="center" wrapText="1"/>
    </xf>
    <xf numFmtId="6" fontId="4" fillId="0" borderId="1" xfId="0" applyNumberFormat="1" applyFont="1" applyBorder="1" applyAlignment="1">
      <alignment horizontal="left" vertical="top" wrapText="1"/>
    </xf>
    <xf numFmtId="164" fontId="4"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cols>
    <col min="1" max="1" width="140.42578125" customWidth="1"/>
  </cols>
  <sheetData>
    <row r="1" spans="1:1" ht="234" customHeight="1" x14ac:dyDescent="0.25">
      <c r="A1" s="12" t="s">
        <v>30</v>
      </c>
    </row>
    <row r="2" spans="1:1" ht="195.75" x14ac:dyDescent="0.25">
      <c r="A2" s="12" t="s">
        <v>31</v>
      </c>
    </row>
    <row r="3" spans="1:1" x14ac:dyDescent="0.25">
      <c r="A3" s="9"/>
    </row>
    <row r="4" spans="1:1" x14ac:dyDescent="0.25">
      <c r="A4" s="10"/>
    </row>
    <row r="5" spans="1:1" x14ac:dyDescent="0.25">
      <c r="A5" s="9"/>
    </row>
    <row r="6" spans="1:1" x14ac:dyDescent="0.25">
      <c r="A6" s="10"/>
    </row>
    <row r="7" spans="1:1" x14ac:dyDescent="0.25">
      <c r="A7" s="9"/>
    </row>
    <row r="8" spans="1:1" x14ac:dyDescent="0.25">
      <c r="A8" s="10"/>
    </row>
    <row r="9" spans="1:1" ht="15.75" x14ac:dyDescent="0.25">
      <c r="A9"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354"/>
  <sheetViews>
    <sheetView tabSelected="1" workbookViewId="0">
      <selection activeCell="D2" sqref="D2"/>
    </sheetView>
  </sheetViews>
  <sheetFormatPr defaultRowHeight="15" x14ac:dyDescent="0.25"/>
  <cols>
    <col min="1" max="1" width="17.7109375" style="2" customWidth="1"/>
    <col min="2" max="2" width="42.140625" style="2" customWidth="1"/>
    <col min="3" max="3" width="16.42578125" style="2" customWidth="1"/>
    <col min="4" max="4" width="21.42578125" style="2" customWidth="1"/>
    <col min="5" max="5" width="38.85546875" style="2" customWidth="1"/>
    <col min="6" max="6" width="49" style="2" customWidth="1"/>
    <col min="7" max="7" width="43.85546875" style="42" customWidth="1"/>
    <col min="8" max="8" width="19.140625" style="2" customWidth="1"/>
    <col min="9" max="33" width="9.140625" style="36"/>
    <col min="34" max="114" width="9.140625" style="35"/>
    <col min="115" max="115" width="9.140625" style="43"/>
    <col min="116" max="16384" width="9.140625" style="2"/>
  </cols>
  <sheetData>
    <row r="1" spans="1:115" ht="42.75" customHeight="1" x14ac:dyDescent="0.25">
      <c r="A1" s="1" t="s">
        <v>0</v>
      </c>
      <c r="B1" s="1" t="s">
        <v>6</v>
      </c>
      <c r="C1" s="1" t="s">
        <v>8</v>
      </c>
      <c r="D1" s="1" t="s">
        <v>1</v>
      </c>
      <c r="E1" s="1" t="s">
        <v>2</v>
      </c>
      <c r="F1" s="1" t="s">
        <v>27</v>
      </c>
      <c r="G1" s="37" t="s">
        <v>28</v>
      </c>
      <c r="H1" s="1" t="s">
        <v>26</v>
      </c>
    </row>
    <row r="2" spans="1:115" s="4" customFormat="1" ht="195" customHeight="1" x14ac:dyDescent="0.25">
      <c r="A2" s="3" t="s">
        <v>3</v>
      </c>
      <c r="B2" s="3" t="s">
        <v>7</v>
      </c>
      <c r="C2" s="55">
        <v>1000</v>
      </c>
      <c r="D2" s="3" t="s">
        <v>4</v>
      </c>
      <c r="E2" s="3" t="s">
        <v>5</v>
      </c>
      <c r="F2" s="3" t="s">
        <v>46</v>
      </c>
      <c r="G2" s="38" t="s">
        <v>45</v>
      </c>
      <c r="H2" s="3" t="s">
        <v>9</v>
      </c>
      <c r="I2" s="36"/>
      <c r="J2" s="36"/>
      <c r="K2" s="36"/>
      <c r="L2" s="36"/>
      <c r="M2" s="36"/>
      <c r="N2" s="36"/>
      <c r="O2" s="36"/>
      <c r="P2" s="36"/>
      <c r="Q2" s="36"/>
      <c r="R2" s="36"/>
      <c r="S2" s="36"/>
      <c r="T2" s="36"/>
      <c r="U2" s="36"/>
      <c r="V2" s="36"/>
      <c r="W2" s="36"/>
      <c r="X2" s="36"/>
      <c r="Y2" s="36"/>
      <c r="Z2" s="36"/>
      <c r="AA2" s="36"/>
      <c r="AB2" s="36"/>
      <c r="AC2" s="36"/>
      <c r="AD2" s="36"/>
      <c r="AE2" s="36"/>
      <c r="AF2" s="36"/>
      <c r="AG2" s="36"/>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4"/>
    </row>
    <row r="3" spans="1:115" s="4" customFormat="1" ht="138" customHeight="1" x14ac:dyDescent="0.25">
      <c r="A3" s="3" t="s">
        <v>10</v>
      </c>
      <c r="B3" s="3" t="s">
        <v>47</v>
      </c>
      <c r="C3" s="55">
        <v>740</v>
      </c>
      <c r="D3" s="3" t="s">
        <v>11</v>
      </c>
      <c r="E3" s="3" t="s">
        <v>48</v>
      </c>
      <c r="F3" s="3" t="s">
        <v>49</v>
      </c>
      <c r="G3" s="38" t="s">
        <v>44</v>
      </c>
      <c r="H3" s="3" t="s">
        <v>9</v>
      </c>
      <c r="I3" s="36"/>
      <c r="J3" s="36"/>
      <c r="K3" s="36"/>
      <c r="L3" s="36"/>
      <c r="M3" s="36"/>
      <c r="N3" s="36"/>
      <c r="O3" s="36"/>
      <c r="P3" s="36"/>
      <c r="Q3" s="36"/>
      <c r="R3" s="36"/>
      <c r="S3" s="36"/>
      <c r="T3" s="36"/>
      <c r="U3" s="36"/>
      <c r="V3" s="36"/>
      <c r="W3" s="36"/>
      <c r="X3" s="36"/>
      <c r="Y3" s="36"/>
      <c r="Z3" s="36"/>
      <c r="AA3" s="36"/>
      <c r="AB3" s="36"/>
      <c r="AC3" s="36"/>
      <c r="AD3" s="36"/>
      <c r="AE3" s="36"/>
      <c r="AF3" s="36"/>
      <c r="AG3" s="36"/>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4"/>
    </row>
    <row r="4" spans="1:115" s="4" customFormat="1" ht="147.75" customHeight="1" x14ac:dyDescent="0.25">
      <c r="A4" s="3" t="s">
        <v>12</v>
      </c>
      <c r="B4" s="3" t="s">
        <v>13</v>
      </c>
      <c r="C4" s="55">
        <v>1000</v>
      </c>
      <c r="D4" s="3" t="s">
        <v>14</v>
      </c>
      <c r="E4" s="3" t="s">
        <v>25</v>
      </c>
      <c r="F4" s="3" t="s">
        <v>37</v>
      </c>
      <c r="G4" s="38" t="s">
        <v>38</v>
      </c>
      <c r="H4" s="3" t="s">
        <v>9</v>
      </c>
      <c r="I4" s="36"/>
      <c r="J4" s="36"/>
      <c r="K4" s="36"/>
      <c r="L4" s="36"/>
      <c r="M4" s="36"/>
      <c r="N4" s="36"/>
      <c r="O4" s="36"/>
      <c r="P4" s="36"/>
      <c r="Q4" s="36"/>
      <c r="R4" s="36"/>
      <c r="S4" s="36"/>
      <c r="T4" s="36"/>
      <c r="U4" s="36"/>
      <c r="V4" s="36"/>
      <c r="W4" s="36"/>
      <c r="X4" s="36"/>
      <c r="Y4" s="36"/>
      <c r="Z4" s="36"/>
      <c r="AA4" s="36"/>
      <c r="AB4" s="36"/>
      <c r="AC4" s="36"/>
      <c r="AD4" s="36"/>
      <c r="AE4" s="36"/>
      <c r="AF4" s="36"/>
      <c r="AG4" s="36"/>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4"/>
    </row>
    <row r="5" spans="1:115" s="4" customFormat="1" ht="195" x14ac:dyDescent="0.25">
      <c r="A5" s="3" t="s">
        <v>17</v>
      </c>
      <c r="B5" s="3" t="s">
        <v>15</v>
      </c>
      <c r="C5" s="55">
        <v>817</v>
      </c>
      <c r="D5" s="3" t="s">
        <v>16</v>
      </c>
      <c r="E5" s="3" t="s">
        <v>43</v>
      </c>
      <c r="F5" s="3" t="s">
        <v>39</v>
      </c>
      <c r="G5" s="38" t="s">
        <v>42</v>
      </c>
      <c r="H5" s="3" t="s">
        <v>34</v>
      </c>
      <c r="I5" s="36"/>
      <c r="J5" s="36"/>
      <c r="K5" s="36"/>
      <c r="L5" s="36"/>
      <c r="M5" s="36"/>
      <c r="N5" s="36"/>
      <c r="O5" s="36"/>
      <c r="P5" s="36"/>
      <c r="Q5" s="36"/>
      <c r="R5" s="36"/>
      <c r="S5" s="36"/>
      <c r="T5" s="36"/>
      <c r="U5" s="36"/>
      <c r="V5" s="36"/>
      <c r="W5" s="36"/>
      <c r="X5" s="36"/>
      <c r="Y5" s="36"/>
      <c r="Z5" s="36"/>
      <c r="AA5" s="36"/>
      <c r="AB5" s="36"/>
      <c r="AC5" s="36"/>
      <c r="AD5" s="36"/>
      <c r="AE5" s="36"/>
      <c r="AF5" s="36"/>
      <c r="AG5" s="36"/>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4"/>
    </row>
    <row r="6" spans="1:115" s="6" customFormat="1" ht="240.75" customHeight="1" x14ac:dyDescent="0.25">
      <c r="A6" s="5" t="s">
        <v>18</v>
      </c>
      <c r="B6" s="5" t="s">
        <v>20</v>
      </c>
      <c r="C6" s="56">
        <v>1000</v>
      </c>
      <c r="D6" s="5" t="s">
        <v>19</v>
      </c>
      <c r="E6" s="5" t="s">
        <v>36</v>
      </c>
      <c r="F6" s="5" t="s">
        <v>32</v>
      </c>
      <c r="G6" s="39" t="s">
        <v>40</v>
      </c>
      <c r="H6" s="5" t="s">
        <v>29</v>
      </c>
      <c r="I6" s="36"/>
      <c r="J6" s="36"/>
      <c r="K6" s="36"/>
      <c r="L6" s="36"/>
      <c r="M6" s="36"/>
      <c r="N6" s="36"/>
      <c r="O6" s="36"/>
      <c r="P6" s="36"/>
      <c r="Q6" s="36"/>
      <c r="R6" s="36"/>
      <c r="S6" s="36"/>
      <c r="T6" s="36"/>
      <c r="U6" s="36"/>
      <c r="V6" s="36"/>
      <c r="W6" s="36"/>
      <c r="X6" s="36"/>
      <c r="Y6" s="36"/>
      <c r="Z6" s="36"/>
      <c r="AA6" s="36"/>
      <c r="AB6" s="36"/>
      <c r="AC6" s="36"/>
      <c r="AD6" s="36"/>
      <c r="AE6" s="36"/>
      <c r="AF6" s="36"/>
      <c r="AG6" s="36"/>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5"/>
    </row>
    <row r="7" spans="1:115" s="8" customFormat="1" ht="240" x14ac:dyDescent="0.25">
      <c r="A7" s="7" t="s">
        <v>21</v>
      </c>
      <c r="B7" s="7" t="s">
        <v>23</v>
      </c>
      <c r="C7" s="57">
        <v>1000</v>
      </c>
      <c r="D7" s="7" t="s">
        <v>22</v>
      </c>
      <c r="E7" s="7" t="s">
        <v>24</v>
      </c>
      <c r="F7" s="7" t="s">
        <v>33</v>
      </c>
      <c r="G7" s="40" t="s">
        <v>41</v>
      </c>
      <c r="H7" s="7" t="s">
        <v>35</v>
      </c>
      <c r="I7" s="36"/>
      <c r="J7" s="36"/>
      <c r="K7" s="36"/>
      <c r="L7" s="36"/>
      <c r="M7" s="36"/>
      <c r="N7" s="36"/>
      <c r="O7" s="36"/>
      <c r="P7" s="36"/>
      <c r="Q7" s="36"/>
      <c r="R7" s="36"/>
      <c r="S7" s="36"/>
      <c r="T7" s="36"/>
      <c r="U7" s="36"/>
      <c r="V7" s="36"/>
      <c r="W7" s="36"/>
      <c r="X7" s="36"/>
      <c r="Y7" s="36"/>
      <c r="Z7" s="36"/>
      <c r="AA7" s="36"/>
      <c r="AB7" s="36"/>
      <c r="AC7" s="36"/>
      <c r="AD7" s="36"/>
      <c r="AE7" s="36"/>
      <c r="AF7" s="36"/>
      <c r="AG7" s="36"/>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46"/>
    </row>
    <row r="8" spans="1:115" ht="15.75" x14ac:dyDescent="0.25">
      <c r="B8" s="16" t="s">
        <v>97</v>
      </c>
      <c r="C8" s="58">
        <f>SUM(C1:C7)-C7</f>
        <v>4557</v>
      </c>
    </row>
    <row r="9" spans="1:115" ht="15.75" x14ac:dyDescent="0.25">
      <c r="B9" s="16" t="s">
        <v>95</v>
      </c>
      <c r="C9" s="59">
        <v>4557</v>
      </c>
    </row>
    <row r="10" spans="1:115" s="34" customFormat="1" ht="15.75" x14ac:dyDescent="0.25">
      <c r="B10" s="16" t="s">
        <v>96</v>
      </c>
      <c r="C10" s="59">
        <f>C8-C9</f>
        <v>0</v>
      </c>
      <c r="G10" s="41"/>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47"/>
    </row>
    <row r="11" spans="1:115" s="35" customFormat="1" x14ac:dyDescent="0.25">
      <c r="H11" s="51"/>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115" s="35" customFormat="1" x14ac:dyDescent="0.25">
      <c r="H12" s="51"/>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115" s="35" customFormat="1" x14ac:dyDescent="0.25">
      <c r="H13" s="51"/>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115" s="35" customFormat="1" x14ac:dyDescent="0.25">
      <c r="H14" s="51"/>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115" s="35" customFormat="1" x14ac:dyDescent="0.25">
      <c r="H15" s="51"/>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115" s="35" customFormat="1" x14ac:dyDescent="0.25">
      <c r="H16" s="51"/>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8:33" s="35" customFormat="1" x14ac:dyDescent="0.25">
      <c r="H17" s="51"/>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8:33" s="35" customFormat="1" x14ac:dyDescent="0.25">
      <c r="H18" s="51"/>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8:33" s="35" customFormat="1" x14ac:dyDescent="0.25">
      <c r="H19" s="51"/>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8:33" s="35" customFormat="1" x14ac:dyDescent="0.25">
      <c r="H20" s="51"/>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8:33" s="35" customFormat="1" x14ac:dyDescent="0.25">
      <c r="H21" s="51"/>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8:33" s="35" customFormat="1" x14ac:dyDescent="0.25">
      <c r="H22" s="51"/>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8:33" s="35" customFormat="1" x14ac:dyDescent="0.25">
      <c r="H23" s="51"/>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8:33" s="35" customFormat="1" x14ac:dyDescent="0.25">
      <c r="H24" s="51"/>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8:33" s="35" customFormat="1" x14ac:dyDescent="0.25">
      <c r="H25" s="51"/>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8:33" s="35" customFormat="1" x14ac:dyDescent="0.25">
      <c r="H26" s="51"/>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8:33" s="35" customFormat="1" x14ac:dyDescent="0.25">
      <c r="H27" s="51"/>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8:33" s="35" customFormat="1" x14ac:dyDescent="0.25">
      <c r="H28" s="51"/>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8:33" s="35" customFormat="1" x14ac:dyDescent="0.25">
      <c r="H29" s="51"/>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8:33" s="35" customFormat="1" x14ac:dyDescent="0.25">
      <c r="H30" s="51"/>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8:33" s="35" customFormat="1" x14ac:dyDescent="0.25">
      <c r="H31" s="51"/>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8:33" s="35" customFormat="1" x14ac:dyDescent="0.25">
      <c r="H32" s="51"/>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8:33" s="35" customFormat="1" x14ac:dyDescent="0.25">
      <c r="H33" s="51"/>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8:33" s="35" customFormat="1" x14ac:dyDescent="0.25">
      <c r="H34" s="51"/>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8:33" s="35" customFormat="1" x14ac:dyDescent="0.25">
      <c r="H35" s="51"/>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8:33" s="35" customFormat="1" x14ac:dyDescent="0.25">
      <c r="H36" s="51"/>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8:33" s="35" customFormat="1" x14ac:dyDescent="0.25">
      <c r="H37" s="51"/>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8:33" s="35" customFormat="1" x14ac:dyDescent="0.25">
      <c r="H38" s="51"/>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8:33" s="35" customFormat="1" x14ac:dyDescent="0.25">
      <c r="H39" s="51"/>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8:33" s="35" customFormat="1" x14ac:dyDescent="0.25">
      <c r="H40" s="51"/>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8:33" s="35" customFormat="1" x14ac:dyDescent="0.25">
      <c r="H41" s="51"/>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8:33" s="35" customFormat="1" x14ac:dyDescent="0.25">
      <c r="H42" s="51"/>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8:33" s="35" customFormat="1" x14ac:dyDescent="0.25">
      <c r="H43" s="51"/>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8:33" s="35" customFormat="1" x14ac:dyDescent="0.25">
      <c r="H44" s="51"/>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8:33" s="35" customFormat="1" x14ac:dyDescent="0.25">
      <c r="H45" s="51"/>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8:33" s="35" customFormat="1" x14ac:dyDescent="0.25">
      <c r="H46" s="51"/>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8:33" s="35" customFormat="1" x14ac:dyDescent="0.25">
      <c r="H47" s="51"/>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8:33" s="35" customFormat="1" x14ac:dyDescent="0.25">
      <c r="H48" s="51"/>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8:33" s="35" customFormat="1" x14ac:dyDescent="0.25">
      <c r="H49" s="51"/>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8:33" s="35" customFormat="1" x14ac:dyDescent="0.25">
      <c r="H50" s="51"/>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8:33" s="35" customFormat="1" x14ac:dyDescent="0.25">
      <c r="H51" s="51"/>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8:33" s="35" customFormat="1" x14ac:dyDescent="0.25">
      <c r="H52" s="51"/>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8:33" s="35" customFormat="1" x14ac:dyDescent="0.25">
      <c r="H53" s="51"/>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8:33" s="35" customFormat="1" x14ac:dyDescent="0.25">
      <c r="H54" s="51"/>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8:33" s="35" customFormat="1" x14ac:dyDescent="0.25">
      <c r="H55" s="51"/>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8:33" s="35" customFormat="1" x14ac:dyDescent="0.25">
      <c r="H56" s="51"/>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8:33" s="35" customFormat="1" x14ac:dyDescent="0.25">
      <c r="H57" s="51"/>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8:33" s="35" customFormat="1" x14ac:dyDescent="0.25">
      <c r="H58" s="51"/>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8:33" s="35" customFormat="1" x14ac:dyDescent="0.25">
      <c r="H59" s="51"/>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8:33" s="35" customFormat="1" x14ac:dyDescent="0.25">
      <c r="H60" s="51"/>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8:33" s="35" customFormat="1" x14ac:dyDescent="0.25">
      <c r="H61" s="51"/>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8:33" s="35" customFormat="1" x14ac:dyDescent="0.25">
      <c r="H62" s="51"/>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8:33" s="35" customFormat="1" x14ac:dyDescent="0.25">
      <c r="H63" s="51"/>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8:33" s="35" customFormat="1" x14ac:dyDescent="0.25">
      <c r="H64" s="51"/>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8:33" s="35" customFormat="1" x14ac:dyDescent="0.25">
      <c r="H65" s="51"/>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8:33" s="35" customFormat="1" x14ac:dyDescent="0.25">
      <c r="H66" s="51"/>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8:33" s="35" customFormat="1" x14ac:dyDescent="0.25">
      <c r="H67" s="51"/>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8:33" s="35" customFormat="1" x14ac:dyDescent="0.25">
      <c r="H68" s="51"/>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8:33" s="35" customFormat="1" x14ac:dyDescent="0.25">
      <c r="H69" s="51"/>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8:33" s="35" customFormat="1" x14ac:dyDescent="0.25">
      <c r="H70" s="51"/>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8:33" s="35" customFormat="1" x14ac:dyDescent="0.25">
      <c r="H71" s="51"/>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8:33" s="35" customFormat="1" x14ac:dyDescent="0.25">
      <c r="H72" s="51"/>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8:33" s="35" customFormat="1" x14ac:dyDescent="0.25">
      <c r="H73" s="51"/>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8:33" s="35" customFormat="1" x14ac:dyDescent="0.25">
      <c r="H74" s="51"/>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8:33" s="35" customFormat="1" x14ac:dyDescent="0.25">
      <c r="H75" s="51"/>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8:33" s="35" customFormat="1" x14ac:dyDescent="0.25">
      <c r="H76" s="51"/>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8:33" s="35" customFormat="1" x14ac:dyDescent="0.25">
      <c r="H77" s="51"/>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8:33" s="35" customFormat="1" x14ac:dyDescent="0.25">
      <c r="H78" s="51"/>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8:33" s="35" customFormat="1" x14ac:dyDescent="0.25">
      <c r="H79" s="51"/>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8:33" s="35" customFormat="1" x14ac:dyDescent="0.25">
      <c r="H80" s="51"/>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8:33" s="35" customFormat="1" x14ac:dyDescent="0.25">
      <c r="H81" s="51"/>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8:33" s="35" customFormat="1" x14ac:dyDescent="0.25">
      <c r="H82" s="51"/>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8:33" s="35" customFormat="1" x14ac:dyDescent="0.25">
      <c r="H83" s="51"/>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8:33" s="35" customFormat="1" x14ac:dyDescent="0.25">
      <c r="H84" s="51"/>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8:33" s="35" customFormat="1" x14ac:dyDescent="0.25">
      <c r="H85" s="51"/>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8:33" s="35" customFormat="1" x14ac:dyDescent="0.25">
      <c r="H86" s="51"/>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8:33" s="35" customFormat="1" x14ac:dyDescent="0.25">
      <c r="H87" s="51"/>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8:33" s="35" customFormat="1" x14ac:dyDescent="0.25">
      <c r="H88" s="51"/>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8:33" s="35" customFormat="1" x14ac:dyDescent="0.25">
      <c r="H89" s="51"/>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8:33" s="35" customFormat="1" x14ac:dyDescent="0.25">
      <c r="H90" s="51"/>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8:33" s="35" customFormat="1" x14ac:dyDescent="0.25">
      <c r="H91" s="51"/>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8:33" s="35" customFormat="1" x14ac:dyDescent="0.25">
      <c r="H92" s="51"/>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8:33" s="35" customFormat="1" x14ac:dyDescent="0.25">
      <c r="H93" s="51"/>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8:33" s="35" customFormat="1" x14ac:dyDescent="0.25">
      <c r="H94" s="51"/>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8:33" s="35" customFormat="1" x14ac:dyDescent="0.25">
      <c r="H95" s="51"/>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8:33" s="35" customFormat="1" x14ac:dyDescent="0.25">
      <c r="H96" s="51"/>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8:33" s="35" customFormat="1" x14ac:dyDescent="0.25">
      <c r="H97" s="51"/>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8:33" s="35" customFormat="1" x14ac:dyDescent="0.25">
      <c r="H98" s="51"/>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8:33" s="35" customFormat="1" x14ac:dyDescent="0.25">
      <c r="H99" s="51"/>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8:33" s="35" customFormat="1" x14ac:dyDescent="0.25">
      <c r="H100" s="51"/>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8:33" s="35" customFormat="1" x14ac:dyDescent="0.25">
      <c r="H101" s="51"/>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8:33" s="35" customFormat="1" x14ac:dyDescent="0.25">
      <c r="H102" s="51"/>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8:33" s="35" customFormat="1" x14ac:dyDescent="0.25">
      <c r="H103" s="51"/>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8:33" s="35" customFormat="1" x14ac:dyDescent="0.25">
      <c r="H104" s="51"/>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8:33" s="35" customFormat="1" x14ac:dyDescent="0.25">
      <c r="H105" s="51"/>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8:33" s="35" customFormat="1" x14ac:dyDescent="0.25">
      <c r="H106" s="51"/>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8:33" s="35" customFormat="1" x14ac:dyDescent="0.25">
      <c r="H107" s="51"/>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8:33" s="35" customFormat="1" x14ac:dyDescent="0.25">
      <c r="H108" s="51"/>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8:33" s="35" customFormat="1" x14ac:dyDescent="0.25">
      <c r="H109" s="51"/>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8:33" s="35" customFormat="1" x14ac:dyDescent="0.25">
      <c r="H110" s="51"/>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8:33" s="35" customFormat="1" x14ac:dyDescent="0.25">
      <c r="H111" s="51"/>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8:33" s="35" customFormat="1" x14ac:dyDescent="0.25">
      <c r="H112" s="51"/>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8:33" s="35" customFormat="1" x14ac:dyDescent="0.25">
      <c r="H113" s="51"/>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8:33" s="35" customFormat="1" x14ac:dyDescent="0.25">
      <c r="H114" s="51"/>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8:33" s="35" customFormat="1" x14ac:dyDescent="0.25">
      <c r="H115" s="51"/>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8:33" s="35" customFormat="1" x14ac:dyDescent="0.25">
      <c r="H116" s="51"/>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8:33" s="35" customFormat="1" x14ac:dyDescent="0.25">
      <c r="H117" s="51"/>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8:33" s="35" customFormat="1" x14ac:dyDescent="0.25">
      <c r="H118" s="51"/>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row r="119" spans="8:33" s="35" customFormat="1" x14ac:dyDescent="0.25">
      <c r="H119" s="51"/>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row>
    <row r="120" spans="8:33" s="35" customFormat="1" x14ac:dyDescent="0.25">
      <c r="H120" s="51"/>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row>
    <row r="121" spans="8:33" s="35" customFormat="1" x14ac:dyDescent="0.25">
      <c r="H121" s="51"/>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row>
    <row r="122" spans="8:33" s="35" customFormat="1" x14ac:dyDescent="0.25">
      <c r="H122" s="51"/>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row>
    <row r="123" spans="8:33" s="35" customFormat="1" x14ac:dyDescent="0.25">
      <c r="H123" s="51"/>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row>
    <row r="124" spans="8:33" s="35" customFormat="1" x14ac:dyDescent="0.25">
      <c r="H124" s="51"/>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row>
    <row r="125" spans="8:33" s="35" customFormat="1" x14ac:dyDescent="0.25">
      <c r="H125" s="51"/>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row>
    <row r="126" spans="8:33" s="35" customFormat="1" x14ac:dyDescent="0.25">
      <c r="H126" s="51"/>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row>
    <row r="127" spans="8:33" s="35" customFormat="1" x14ac:dyDescent="0.25">
      <c r="H127" s="51"/>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row>
    <row r="128" spans="8:33" s="35" customFormat="1" x14ac:dyDescent="0.25">
      <c r="H128" s="51"/>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row>
    <row r="129" spans="8:33" s="35" customFormat="1" x14ac:dyDescent="0.25">
      <c r="H129" s="51"/>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row>
    <row r="130" spans="8:33" s="35" customFormat="1" x14ac:dyDescent="0.25">
      <c r="H130" s="51"/>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row>
    <row r="131" spans="8:33" s="35" customFormat="1" x14ac:dyDescent="0.25">
      <c r="H131" s="51"/>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row>
    <row r="132" spans="8:33" s="35" customFormat="1" x14ac:dyDescent="0.25">
      <c r="H132" s="51"/>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row>
    <row r="133" spans="8:33" s="35" customFormat="1" x14ac:dyDescent="0.25">
      <c r="H133" s="51"/>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row>
    <row r="134" spans="8:33" s="35" customFormat="1" x14ac:dyDescent="0.25">
      <c r="H134" s="51"/>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row>
    <row r="135" spans="8:33" s="35" customFormat="1" x14ac:dyDescent="0.25">
      <c r="H135" s="51"/>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row>
    <row r="136" spans="8:33" s="35" customFormat="1" x14ac:dyDescent="0.25">
      <c r="H136" s="51"/>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row>
    <row r="137" spans="8:33" s="35" customFormat="1" x14ac:dyDescent="0.25">
      <c r="H137" s="51"/>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row>
    <row r="138" spans="8:33" s="35" customFormat="1" x14ac:dyDescent="0.25">
      <c r="H138" s="51"/>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row>
    <row r="139" spans="8:33" s="35" customFormat="1" x14ac:dyDescent="0.25">
      <c r="H139" s="51"/>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row>
    <row r="140" spans="8:33" s="35" customFormat="1" x14ac:dyDescent="0.25">
      <c r="H140" s="51"/>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row>
    <row r="141" spans="8:33" s="35" customFormat="1" x14ac:dyDescent="0.25">
      <c r="H141" s="51"/>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row>
    <row r="142" spans="8:33" s="35" customFormat="1" x14ac:dyDescent="0.25">
      <c r="H142" s="51"/>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row>
    <row r="143" spans="8:33" s="35" customFormat="1" x14ac:dyDescent="0.25">
      <c r="H143" s="51"/>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row>
    <row r="144" spans="8:33" s="35" customFormat="1" x14ac:dyDescent="0.25">
      <c r="H144" s="51"/>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row>
    <row r="145" spans="8:33" s="35" customFormat="1" x14ac:dyDescent="0.25">
      <c r="H145" s="51"/>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row>
    <row r="146" spans="8:33" s="35" customFormat="1" x14ac:dyDescent="0.25">
      <c r="H146" s="51"/>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row>
    <row r="147" spans="8:33" s="35" customFormat="1" x14ac:dyDescent="0.25">
      <c r="H147" s="51"/>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row>
    <row r="148" spans="8:33" s="35" customFormat="1" x14ac:dyDescent="0.25">
      <c r="H148" s="51"/>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row>
    <row r="149" spans="8:33" s="35" customFormat="1" x14ac:dyDescent="0.25">
      <c r="H149" s="51"/>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row>
    <row r="150" spans="8:33" s="35" customFormat="1" x14ac:dyDescent="0.25">
      <c r="H150" s="51"/>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row>
    <row r="151" spans="8:33" s="35" customFormat="1" x14ac:dyDescent="0.25">
      <c r="H151" s="51"/>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row>
    <row r="152" spans="8:33" s="35" customFormat="1" x14ac:dyDescent="0.25">
      <c r="H152" s="51"/>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row>
    <row r="153" spans="8:33" s="35" customFormat="1" x14ac:dyDescent="0.25">
      <c r="H153" s="51"/>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row>
    <row r="154" spans="8:33" s="35" customFormat="1" x14ac:dyDescent="0.25">
      <c r="H154" s="51"/>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row>
    <row r="155" spans="8:33" s="35" customFormat="1" x14ac:dyDescent="0.25">
      <c r="H155" s="51"/>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row>
    <row r="156" spans="8:33" s="35" customFormat="1" x14ac:dyDescent="0.25">
      <c r="H156" s="51"/>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row>
    <row r="157" spans="8:33" s="35" customFormat="1" x14ac:dyDescent="0.25">
      <c r="H157" s="51"/>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row>
    <row r="158" spans="8:33" s="35" customFormat="1" x14ac:dyDescent="0.25">
      <c r="H158" s="51"/>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row>
    <row r="159" spans="8:33" s="35" customFormat="1" x14ac:dyDescent="0.25">
      <c r="H159" s="51"/>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row>
    <row r="160" spans="8:33" s="35" customFormat="1" x14ac:dyDescent="0.25">
      <c r="H160" s="51"/>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row>
    <row r="161" spans="8:33" s="35" customFormat="1" x14ac:dyDescent="0.25">
      <c r="H161" s="51"/>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row>
    <row r="162" spans="8:33" s="35" customFormat="1" x14ac:dyDescent="0.25">
      <c r="H162" s="51"/>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row>
    <row r="163" spans="8:33" s="35" customFormat="1" x14ac:dyDescent="0.25">
      <c r="H163" s="51"/>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row>
    <row r="164" spans="8:33" s="35" customFormat="1" x14ac:dyDescent="0.25">
      <c r="H164" s="51"/>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row>
    <row r="165" spans="8:33" s="35" customFormat="1" x14ac:dyDescent="0.25">
      <c r="H165" s="51"/>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row>
    <row r="166" spans="8:33" s="35" customFormat="1" x14ac:dyDescent="0.25">
      <c r="H166" s="51"/>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row>
    <row r="167" spans="8:33" s="35" customFormat="1" x14ac:dyDescent="0.25">
      <c r="H167" s="51"/>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row>
    <row r="168" spans="8:33" s="35" customFormat="1" x14ac:dyDescent="0.25">
      <c r="H168" s="51"/>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row>
    <row r="169" spans="8:33" s="35" customFormat="1" x14ac:dyDescent="0.25">
      <c r="H169" s="51"/>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row>
    <row r="170" spans="8:33" s="35" customFormat="1" x14ac:dyDescent="0.25">
      <c r="H170" s="51"/>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row>
    <row r="171" spans="8:33" s="35" customFormat="1" x14ac:dyDescent="0.25">
      <c r="H171" s="51"/>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row>
    <row r="172" spans="8:33" s="35" customFormat="1" x14ac:dyDescent="0.25">
      <c r="H172" s="51"/>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row>
    <row r="173" spans="8:33" s="35" customFormat="1" x14ac:dyDescent="0.25">
      <c r="H173" s="51"/>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row>
    <row r="174" spans="8:33" s="35" customFormat="1" x14ac:dyDescent="0.25">
      <c r="H174" s="51"/>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row>
    <row r="175" spans="8:33" s="35" customFormat="1" x14ac:dyDescent="0.25">
      <c r="H175" s="51"/>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row>
    <row r="176" spans="8:33" s="35" customFormat="1" x14ac:dyDescent="0.25">
      <c r="H176" s="51"/>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row>
    <row r="177" spans="8:33" s="35" customFormat="1" x14ac:dyDescent="0.25">
      <c r="H177" s="51"/>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row>
    <row r="178" spans="8:33" s="35" customFormat="1" x14ac:dyDescent="0.25">
      <c r="H178" s="51"/>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row>
    <row r="179" spans="8:33" s="35" customFormat="1" x14ac:dyDescent="0.25">
      <c r="H179" s="51"/>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row>
    <row r="180" spans="8:33" s="35" customFormat="1" x14ac:dyDescent="0.25">
      <c r="H180" s="51"/>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row>
    <row r="181" spans="8:33" s="35" customFormat="1" x14ac:dyDescent="0.25">
      <c r="H181" s="51"/>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row>
    <row r="182" spans="8:33" s="35" customFormat="1" x14ac:dyDescent="0.25">
      <c r="H182" s="51"/>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row>
    <row r="183" spans="8:33" s="35" customFormat="1" x14ac:dyDescent="0.25">
      <c r="H183" s="51"/>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row>
    <row r="184" spans="8:33" s="35" customFormat="1" x14ac:dyDescent="0.25">
      <c r="H184" s="51"/>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row>
    <row r="185" spans="8:33" s="35" customFormat="1" x14ac:dyDescent="0.25">
      <c r="H185" s="51"/>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row>
    <row r="186" spans="8:33" s="35" customFormat="1" x14ac:dyDescent="0.25">
      <c r="H186" s="51"/>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row>
    <row r="187" spans="8:33" s="35" customFormat="1" x14ac:dyDescent="0.25">
      <c r="H187" s="51"/>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row>
    <row r="188" spans="8:33" s="35" customFormat="1" x14ac:dyDescent="0.25">
      <c r="H188" s="51"/>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row>
    <row r="189" spans="8:33" s="35" customFormat="1" x14ac:dyDescent="0.25">
      <c r="H189" s="51"/>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row>
    <row r="190" spans="8:33" s="35" customFormat="1" x14ac:dyDescent="0.25">
      <c r="H190" s="51"/>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row>
    <row r="191" spans="8:33" s="35" customFormat="1" x14ac:dyDescent="0.25">
      <c r="H191" s="51"/>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row>
    <row r="192" spans="8:33" s="35" customFormat="1" x14ac:dyDescent="0.25">
      <c r="H192" s="51"/>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row>
    <row r="193" spans="8:33" s="35" customFormat="1" x14ac:dyDescent="0.25">
      <c r="H193" s="51"/>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row>
    <row r="194" spans="8:33" s="35" customFormat="1" x14ac:dyDescent="0.25">
      <c r="H194" s="51"/>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row>
    <row r="195" spans="8:33" s="35" customFormat="1" x14ac:dyDescent="0.25">
      <c r="H195" s="51"/>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row>
    <row r="196" spans="8:33" s="35" customFormat="1" x14ac:dyDescent="0.25">
      <c r="H196" s="51"/>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row>
    <row r="197" spans="8:33" s="35" customFormat="1" x14ac:dyDescent="0.25">
      <c r="H197" s="51"/>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row>
    <row r="198" spans="8:33" s="35" customFormat="1" x14ac:dyDescent="0.25">
      <c r="H198" s="51"/>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row>
    <row r="199" spans="8:33" s="35" customFormat="1" x14ac:dyDescent="0.25">
      <c r="H199" s="51"/>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row>
    <row r="200" spans="8:33" s="35" customFormat="1" x14ac:dyDescent="0.25">
      <c r="H200" s="51"/>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row>
    <row r="201" spans="8:33" s="35" customFormat="1" x14ac:dyDescent="0.25">
      <c r="H201" s="51"/>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row>
    <row r="202" spans="8:33" s="35" customFormat="1" x14ac:dyDescent="0.25">
      <c r="H202" s="51"/>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row>
    <row r="203" spans="8:33" s="35" customFormat="1" x14ac:dyDescent="0.25">
      <c r="H203" s="51"/>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row>
    <row r="204" spans="8:33" s="35" customFormat="1" x14ac:dyDescent="0.25">
      <c r="H204" s="51"/>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row>
    <row r="205" spans="8:33" s="35" customFormat="1" x14ac:dyDescent="0.25">
      <c r="H205" s="51"/>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row>
    <row r="206" spans="8:33" s="35" customFormat="1" x14ac:dyDescent="0.25">
      <c r="H206" s="51"/>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row>
    <row r="207" spans="8:33" s="35" customFormat="1" x14ac:dyDescent="0.25">
      <c r="H207" s="51"/>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row>
    <row r="208" spans="8:33" s="35" customFormat="1" x14ac:dyDescent="0.25">
      <c r="H208" s="51"/>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row>
    <row r="209" spans="8:33" s="35" customFormat="1" x14ac:dyDescent="0.25">
      <c r="H209" s="51"/>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row>
    <row r="210" spans="8:33" s="35" customFormat="1" x14ac:dyDescent="0.25">
      <c r="H210" s="51"/>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row>
    <row r="211" spans="8:33" s="35" customFormat="1" x14ac:dyDescent="0.25">
      <c r="H211" s="51"/>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row>
    <row r="212" spans="8:33" s="35" customFormat="1" x14ac:dyDescent="0.25">
      <c r="H212" s="51"/>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row>
    <row r="213" spans="8:33" s="35" customFormat="1" x14ac:dyDescent="0.25">
      <c r="H213" s="51"/>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row>
    <row r="214" spans="8:33" s="35" customFormat="1" x14ac:dyDescent="0.25">
      <c r="H214" s="51"/>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row>
    <row r="215" spans="8:33" s="35" customFormat="1" x14ac:dyDescent="0.25">
      <c r="H215" s="51"/>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row>
    <row r="216" spans="8:33" s="35" customFormat="1" x14ac:dyDescent="0.25">
      <c r="H216" s="51"/>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row>
    <row r="217" spans="8:33" s="35" customFormat="1" x14ac:dyDescent="0.25">
      <c r="H217" s="51"/>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row>
    <row r="218" spans="8:33" s="35" customFormat="1" x14ac:dyDescent="0.25">
      <c r="H218" s="51"/>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row>
    <row r="219" spans="8:33" s="35" customFormat="1" x14ac:dyDescent="0.25">
      <c r="H219" s="51"/>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row>
    <row r="220" spans="8:33" s="35" customFormat="1" x14ac:dyDescent="0.25">
      <c r="H220" s="51"/>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row>
    <row r="221" spans="8:33" s="35" customFormat="1" x14ac:dyDescent="0.25">
      <c r="H221" s="51"/>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row>
    <row r="222" spans="8:33" s="35" customFormat="1" x14ac:dyDescent="0.25">
      <c r="H222" s="51"/>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row>
    <row r="223" spans="8:33" s="35" customFormat="1" x14ac:dyDescent="0.25">
      <c r="H223" s="51"/>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row>
    <row r="224" spans="8:33" s="35" customFormat="1" x14ac:dyDescent="0.25">
      <c r="H224" s="51"/>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row>
    <row r="225" spans="8:33" s="35" customFormat="1" x14ac:dyDescent="0.25">
      <c r="H225" s="51"/>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row>
    <row r="226" spans="8:33" s="35" customFormat="1" x14ac:dyDescent="0.25">
      <c r="H226" s="51"/>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row>
    <row r="227" spans="8:33" s="35" customFormat="1" x14ac:dyDescent="0.25">
      <c r="H227" s="51"/>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row>
    <row r="228" spans="8:33" s="35" customFormat="1" x14ac:dyDescent="0.25">
      <c r="H228" s="51"/>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row>
    <row r="229" spans="8:33" s="35" customFormat="1" x14ac:dyDescent="0.25">
      <c r="H229" s="51"/>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row>
    <row r="230" spans="8:33" s="35" customFormat="1" x14ac:dyDescent="0.25">
      <c r="H230" s="51"/>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row>
    <row r="231" spans="8:33" s="35" customFormat="1" x14ac:dyDescent="0.25">
      <c r="H231" s="51"/>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row>
    <row r="232" spans="8:33" s="35" customFormat="1" x14ac:dyDescent="0.25">
      <c r="H232" s="51"/>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row>
    <row r="233" spans="8:33" s="35" customFormat="1" x14ac:dyDescent="0.25">
      <c r="H233" s="51"/>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row>
    <row r="234" spans="8:33" s="35" customFormat="1" x14ac:dyDescent="0.25">
      <c r="H234" s="51"/>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row>
    <row r="235" spans="8:33" s="35" customFormat="1" x14ac:dyDescent="0.25">
      <c r="H235" s="51"/>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row>
    <row r="236" spans="8:33" s="35" customFormat="1" x14ac:dyDescent="0.25">
      <c r="H236" s="51"/>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row>
    <row r="237" spans="8:33" s="35" customFormat="1" x14ac:dyDescent="0.25">
      <c r="H237" s="51"/>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row>
    <row r="238" spans="8:33" s="35" customFormat="1" x14ac:dyDescent="0.25">
      <c r="H238" s="51"/>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row>
    <row r="239" spans="8:33" s="35" customFormat="1" x14ac:dyDescent="0.25">
      <c r="H239" s="51"/>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row>
    <row r="240" spans="8:33" s="35" customFormat="1" x14ac:dyDescent="0.25">
      <c r="H240" s="51"/>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row>
    <row r="241" spans="8:33" s="35" customFormat="1" x14ac:dyDescent="0.25">
      <c r="H241" s="51"/>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row>
    <row r="242" spans="8:33" s="35" customFormat="1" x14ac:dyDescent="0.25">
      <c r="H242" s="51"/>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row>
    <row r="243" spans="8:33" s="35" customFormat="1" x14ac:dyDescent="0.25">
      <c r="H243" s="51"/>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row>
    <row r="244" spans="8:33" s="35" customFormat="1" x14ac:dyDescent="0.25">
      <c r="H244" s="51"/>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row>
    <row r="245" spans="8:33" s="35" customFormat="1" x14ac:dyDescent="0.25">
      <c r="H245" s="51"/>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row>
    <row r="246" spans="8:33" s="35" customFormat="1" x14ac:dyDescent="0.25">
      <c r="H246" s="51"/>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row>
    <row r="247" spans="8:33" s="35" customFormat="1" x14ac:dyDescent="0.25">
      <c r="H247" s="51"/>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row>
    <row r="248" spans="8:33" s="35" customFormat="1" x14ac:dyDescent="0.25">
      <c r="H248" s="51"/>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row>
    <row r="249" spans="8:33" s="35" customFormat="1" x14ac:dyDescent="0.25">
      <c r="H249" s="51"/>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row>
    <row r="250" spans="8:33" s="35" customFormat="1" x14ac:dyDescent="0.25">
      <c r="H250" s="51"/>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row>
    <row r="251" spans="8:33" s="35" customFormat="1" x14ac:dyDescent="0.25">
      <c r="H251" s="51"/>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row>
    <row r="252" spans="8:33" s="35" customFormat="1" x14ac:dyDescent="0.25">
      <c r="H252" s="51"/>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row>
    <row r="253" spans="8:33" s="35" customFormat="1" x14ac:dyDescent="0.25">
      <c r="H253" s="51"/>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row>
    <row r="254" spans="8:33" s="35" customFormat="1" x14ac:dyDescent="0.25">
      <c r="H254" s="51"/>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row>
    <row r="255" spans="8:33" s="35" customFormat="1" x14ac:dyDescent="0.25">
      <c r="H255" s="51"/>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row>
    <row r="256" spans="8:33" s="35" customFormat="1" x14ac:dyDescent="0.25">
      <c r="H256" s="51"/>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row>
    <row r="257" spans="8:33" s="35" customFormat="1" x14ac:dyDescent="0.25">
      <c r="H257" s="51"/>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row>
    <row r="258" spans="8:33" s="35" customFormat="1" x14ac:dyDescent="0.25">
      <c r="H258" s="51"/>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row>
    <row r="259" spans="8:33" s="35" customFormat="1" x14ac:dyDescent="0.25">
      <c r="H259" s="51"/>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row>
    <row r="260" spans="8:33" s="35" customFormat="1" x14ac:dyDescent="0.25">
      <c r="H260" s="51"/>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row>
    <row r="261" spans="8:33" s="35" customFormat="1" x14ac:dyDescent="0.25">
      <c r="H261" s="51"/>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row>
    <row r="262" spans="8:33" s="35" customFormat="1" x14ac:dyDescent="0.25">
      <c r="H262" s="51"/>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row>
    <row r="263" spans="8:33" s="35" customFormat="1" x14ac:dyDescent="0.25">
      <c r="H263" s="51"/>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row>
    <row r="264" spans="8:33" s="35" customFormat="1" x14ac:dyDescent="0.25">
      <c r="H264" s="51"/>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row>
    <row r="265" spans="8:33" s="35" customFormat="1" x14ac:dyDescent="0.25">
      <c r="H265" s="51"/>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row>
    <row r="266" spans="8:33" s="35" customFormat="1" x14ac:dyDescent="0.25">
      <c r="H266" s="51"/>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row>
    <row r="267" spans="8:33" s="35" customFormat="1" x14ac:dyDescent="0.25">
      <c r="H267" s="51"/>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row>
    <row r="268" spans="8:33" s="35" customFormat="1" x14ac:dyDescent="0.25">
      <c r="H268" s="51"/>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row>
    <row r="269" spans="8:33" s="35" customFormat="1" x14ac:dyDescent="0.25">
      <c r="H269" s="51"/>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row>
    <row r="270" spans="8:33" s="35" customFormat="1" x14ac:dyDescent="0.25">
      <c r="H270" s="51"/>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row>
    <row r="271" spans="8:33" s="35" customFormat="1" x14ac:dyDescent="0.25">
      <c r="H271" s="51"/>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row>
    <row r="272" spans="8:33" s="35" customFormat="1" x14ac:dyDescent="0.25">
      <c r="H272" s="51"/>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row>
    <row r="273" spans="8:33" s="35" customFormat="1" x14ac:dyDescent="0.25">
      <c r="H273" s="51"/>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row>
    <row r="274" spans="8:33" s="35" customFormat="1" x14ac:dyDescent="0.25">
      <c r="H274" s="51"/>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row>
    <row r="275" spans="8:33" s="35" customFormat="1" x14ac:dyDescent="0.25">
      <c r="H275" s="51"/>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row>
    <row r="276" spans="8:33" s="35" customFormat="1" x14ac:dyDescent="0.25">
      <c r="H276" s="51"/>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row>
    <row r="277" spans="8:33" s="35" customFormat="1" x14ac:dyDescent="0.25">
      <c r="H277" s="51"/>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row>
    <row r="278" spans="8:33" s="35" customFormat="1" x14ac:dyDescent="0.25">
      <c r="H278" s="51"/>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row>
    <row r="279" spans="8:33" s="35" customFormat="1" x14ac:dyDescent="0.25">
      <c r="H279" s="51"/>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row>
    <row r="280" spans="8:33" s="35" customFormat="1" x14ac:dyDescent="0.25">
      <c r="H280" s="51"/>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row>
    <row r="281" spans="8:33" s="35" customFormat="1" x14ac:dyDescent="0.25">
      <c r="H281" s="51"/>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row>
    <row r="282" spans="8:33" s="35" customFormat="1" x14ac:dyDescent="0.25">
      <c r="H282" s="51"/>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row>
    <row r="283" spans="8:33" s="35" customFormat="1" x14ac:dyDescent="0.25">
      <c r="H283" s="51"/>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row>
    <row r="284" spans="8:33" s="35" customFormat="1" x14ac:dyDescent="0.25">
      <c r="H284" s="51"/>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row>
    <row r="285" spans="8:33" s="35" customFormat="1" x14ac:dyDescent="0.25">
      <c r="H285" s="51"/>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row>
    <row r="286" spans="8:33" s="35" customFormat="1" x14ac:dyDescent="0.25">
      <c r="H286" s="51"/>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row>
    <row r="287" spans="8:33" s="35" customFormat="1" x14ac:dyDescent="0.25">
      <c r="H287" s="51"/>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row>
    <row r="288" spans="8:33" s="35" customFormat="1" x14ac:dyDescent="0.25">
      <c r="H288" s="51"/>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row>
    <row r="289" spans="8:33" s="35" customFormat="1" x14ac:dyDescent="0.25">
      <c r="H289" s="51"/>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row>
    <row r="290" spans="8:33" s="35" customFormat="1" x14ac:dyDescent="0.25">
      <c r="H290" s="51"/>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row>
    <row r="291" spans="8:33" s="35" customFormat="1" x14ac:dyDescent="0.25">
      <c r="H291" s="51"/>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row>
    <row r="292" spans="8:33" s="35" customFormat="1" x14ac:dyDescent="0.25">
      <c r="H292" s="51"/>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row>
    <row r="293" spans="8:33" s="35" customFormat="1" x14ac:dyDescent="0.25">
      <c r="H293" s="51"/>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row>
    <row r="294" spans="8:33" s="35" customFormat="1" x14ac:dyDescent="0.25">
      <c r="H294" s="51"/>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8:33" s="35" customFormat="1" x14ac:dyDescent="0.25">
      <c r="H295" s="51"/>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row>
    <row r="296" spans="8:33" s="35" customFormat="1" x14ac:dyDescent="0.25">
      <c r="H296" s="51"/>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row>
    <row r="297" spans="8:33" s="35" customFormat="1" x14ac:dyDescent="0.25">
      <c r="H297" s="51"/>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row>
    <row r="298" spans="8:33" s="35" customFormat="1" x14ac:dyDescent="0.25">
      <c r="H298" s="51"/>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row>
    <row r="299" spans="8:33" s="35" customFormat="1" x14ac:dyDescent="0.25">
      <c r="H299" s="51"/>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row>
    <row r="300" spans="8:33" s="35" customFormat="1" x14ac:dyDescent="0.25">
      <c r="H300" s="51"/>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row>
    <row r="301" spans="8:33" s="35" customFormat="1" x14ac:dyDescent="0.25">
      <c r="H301" s="51"/>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row>
    <row r="302" spans="8:33" s="35" customFormat="1" x14ac:dyDescent="0.25">
      <c r="H302" s="51"/>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row>
    <row r="303" spans="8:33" s="35" customFormat="1" x14ac:dyDescent="0.25">
      <c r="H303" s="51"/>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row>
    <row r="304" spans="8:33" s="35" customFormat="1" x14ac:dyDescent="0.25">
      <c r="H304" s="51"/>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row>
    <row r="305" spans="8:33" s="35" customFormat="1" x14ac:dyDescent="0.25">
      <c r="H305" s="51"/>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row>
    <row r="306" spans="8:33" s="35" customFormat="1" x14ac:dyDescent="0.25">
      <c r="H306" s="51"/>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row>
    <row r="307" spans="8:33" s="35" customFormat="1" x14ac:dyDescent="0.25">
      <c r="H307" s="51"/>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row>
    <row r="308" spans="8:33" s="35" customFormat="1" x14ac:dyDescent="0.25">
      <c r="H308" s="51"/>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row>
    <row r="309" spans="8:33" s="35" customFormat="1" x14ac:dyDescent="0.25">
      <c r="H309" s="51"/>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row>
    <row r="310" spans="8:33" s="35" customFormat="1" x14ac:dyDescent="0.25">
      <c r="H310" s="51"/>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row>
    <row r="311" spans="8:33" s="35" customFormat="1" x14ac:dyDescent="0.25">
      <c r="H311" s="51"/>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row>
    <row r="312" spans="8:33" s="35" customFormat="1" x14ac:dyDescent="0.25">
      <c r="H312" s="51"/>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row>
    <row r="313" spans="8:33" s="35" customFormat="1" x14ac:dyDescent="0.25">
      <c r="H313" s="51"/>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row>
    <row r="314" spans="8:33" s="35" customFormat="1" x14ac:dyDescent="0.25">
      <c r="H314" s="51"/>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row>
    <row r="315" spans="8:33" s="35" customFormat="1" x14ac:dyDescent="0.25">
      <c r="H315" s="51"/>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row>
    <row r="316" spans="8:33" s="35" customFormat="1" x14ac:dyDescent="0.25">
      <c r="H316" s="51"/>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row>
    <row r="317" spans="8:33" s="35" customFormat="1" x14ac:dyDescent="0.25">
      <c r="H317" s="51"/>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row>
    <row r="318" spans="8:33" s="35" customFormat="1" x14ac:dyDescent="0.25">
      <c r="H318" s="51"/>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row>
    <row r="319" spans="8:33" s="35" customFormat="1" x14ac:dyDescent="0.25">
      <c r="H319" s="51"/>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row>
    <row r="320" spans="8:33" s="35" customFormat="1" x14ac:dyDescent="0.25">
      <c r="H320" s="51"/>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row>
    <row r="321" spans="8:33" s="35" customFormat="1" x14ac:dyDescent="0.25">
      <c r="H321" s="51"/>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row>
    <row r="322" spans="8:33" s="35" customFormat="1" x14ac:dyDescent="0.25">
      <c r="H322" s="51"/>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row>
    <row r="323" spans="8:33" s="35" customFormat="1" x14ac:dyDescent="0.25">
      <c r="H323" s="51"/>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row>
    <row r="324" spans="8:33" s="35" customFormat="1" x14ac:dyDescent="0.25">
      <c r="H324" s="51"/>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row>
    <row r="325" spans="8:33" s="35" customFormat="1" x14ac:dyDescent="0.25">
      <c r="H325" s="51"/>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row>
    <row r="326" spans="8:33" s="35" customFormat="1" x14ac:dyDescent="0.25">
      <c r="H326" s="51"/>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row>
    <row r="327" spans="8:33" s="35" customFormat="1" x14ac:dyDescent="0.25">
      <c r="H327" s="51"/>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row>
    <row r="328" spans="8:33" s="35" customFormat="1" x14ac:dyDescent="0.25">
      <c r="H328" s="51"/>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row>
    <row r="329" spans="8:33" s="35" customFormat="1" x14ac:dyDescent="0.25">
      <c r="H329" s="51"/>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row>
    <row r="330" spans="8:33" s="35" customFormat="1" x14ac:dyDescent="0.25">
      <c r="H330" s="51"/>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row>
    <row r="331" spans="8:33" s="35" customFormat="1" x14ac:dyDescent="0.25">
      <c r="H331" s="51"/>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row>
    <row r="332" spans="8:33" s="35" customFormat="1" x14ac:dyDescent="0.25">
      <c r="H332" s="51"/>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row>
    <row r="333" spans="8:33" s="35" customFormat="1" x14ac:dyDescent="0.25">
      <c r="H333" s="51"/>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row>
    <row r="334" spans="8:33" s="35" customFormat="1" x14ac:dyDescent="0.25">
      <c r="H334" s="51"/>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row>
    <row r="335" spans="8:33" s="35" customFormat="1" x14ac:dyDescent="0.25">
      <c r="H335" s="51"/>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row>
    <row r="336" spans="8:33" s="35" customFormat="1" x14ac:dyDescent="0.25">
      <c r="H336" s="51"/>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row>
    <row r="337" spans="8:33" s="35" customFormat="1" x14ac:dyDescent="0.25">
      <c r="H337" s="51"/>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row>
    <row r="338" spans="8:33" s="35" customFormat="1" x14ac:dyDescent="0.25">
      <c r="H338" s="51"/>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row>
    <row r="339" spans="8:33" s="35" customFormat="1" x14ac:dyDescent="0.25">
      <c r="H339" s="51"/>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row>
    <row r="340" spans="8:33" s="35" customFormat="1" x14ac:dyDescent="0.25">
      <c r="H340" s="51"/>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row>
    <row r="341" spans="8:33" s="35" customFormat="1" x14ac:dyDescent="0.25">
      <c r="H341" s="51"/>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row>
    <row r="342" spans="8:33" s="35" customFormat="1" x14ac:dyDescent="0.25">
      <c r="H342" s="51"/>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row>
    <row r="343" spans="8:33" s="35" customFormat="1" x14ac:dyDescent="0.25">
      <c r="H343" s="51"/>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row>
    <row r="344" spans="8:33" s="35" customFormat="1" x14ac:dyDescent="0.25">
      <c r="H344" s="51"/>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row>
    <row r="345" spans="8:33" s="35" customFormat="1" x14ac:dyDescent="0.25">
      <c r="H345" s="51"/>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row>
    <row r="346" spans="8:33" s="35" customFormat="1" x14ac:dyDescent="0.25">
      <c r="H346" s="51"/>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row>
    <row r="347" spans="8:33" s="35" customFormat="1" x14ac:dyDescent="0.25">
      <c r="H347" s="51"/>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row>
    <row r="348" spans="8:33" s="35" customFormat="1" x14ac:dyDescent="0.25">
      <c r="H348" s="51"/>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row>
    <row r="349" spans="8:33" s="35" customFormat="1" x14ac:dyDescent="0.25">
      <c r="H349" s="51"/>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row>
    <row r="350" spans="8:33" s="35" customFormat="1" x14ac:dyDescent="0.25">
      <c r="H350" s="51"/>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row>
    <row r="351" spans="8:33" s="35" customFormat="1" x14ac:dyDescent="0.25">
      <c r="H351" s="51"/>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row>
    <row r="352" spans="8:33" s="35" customFormat="1" x14ac:dyDescent="0.25">
      <c r="H352" s="51"/>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row>
    <row r="353" spans="8:33" s="35" customFormat="1" x14ac:dyDescent="0.25">
      <c r="H353" s="51"/>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row>
    <row r="354" spans="8:33" s="35" customFormat="1" x14ac:dyDescent="0.25">
      <c r="H354" s="51"/>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row>
    <row r="355" spans="8:33" s="35" customFormat="1" x14ac:dyDescent="0.25">
      <c r="H355" s="51"/>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row>
    <row r="356" spans="8:33" s="35" customFormat="1" x14ac:dyDescent="0.25">
      <c r="H356" s="51"/>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row>
    <row r="357" spans="8:33" s="35" customFormat="1" x14ac:dyDescent="0.25">
      <c r="H357" s="51"/>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row>
    <row r="358" spans="8:33" s="35" customFormat="1" x14ac:dyDescent="0.25">
      <c r="H358" s="51"/>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row>
    <row r="359" spans="8:33" s="35" customFormat="1" x14ac:dyDescent="0.25">
      <c r="H359" s="51"/>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row>
    <row r="360" spans="8:33" s="35" customFormat="1" x14ac:dyDescent="0.25">
      <c r="H360" s="51"/>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row>
    <row r="361" spans="8:33" s="35" customFormat="1" x14ac:dyDescent="0.25">
      <c r="H361" s="51"/>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row>
    <row r="362" spans="8:33" s="35" customFormat="1" x14ac:dyDescent="0.25">
      <c r="H362" s="51"/>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row>
    <row r="363" spans="8:33" s="35" customFormat="1" x14ac:dyDescent="0.25">
      <c r="H363" s="51"/>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row>
    <row r="364" spans="8:33" s="35" customFormat="1" x14ac:dyDescent="0.25">
      <c r="H364" s="51"/>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row>
    <row r="365" spans="8:33" s="35" customFormat="1" x14ac:dyDescent="0.25">
      <c r="H365" s="51"/>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row>
    <row r="366" spans="8:33" s="35" customFormat="1" x14ac:dyDescent="0.25">
      <c r="H366" s="51"/>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row>
    <row r="367" spans="8:33" s="35" customFormat="1" x14ac:dyDescent="0.25">
      <c r="H367" s="51"/>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row>
    <row r="368" spans="8:33" s="35" customFormat="1" x14ac:dyDescent="0.25">
      <c r="H368" s="51"/>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row>
    <row r="369" spans="8:33" s="35" customFormat="1" x14ac:dyDescent="0.25">
      <c r="H369" s="51"/>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row>
    <row r="370" spans="8:33" s="35" customFormat="1" x14ac:dyDescent="0.25">
      <c r="H370" s="51"/>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row>
    <row r="371" spans="8:33" s="35" customFormat="1" x14ac:dyDescent="0.25">
      <c r="H371" s="51"/>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row>
    <row r="372" spans="8:33" s="35" customFormat="1" x14ac:dyDescent="0.25">
      <c r="H372" s="51"/>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row>
    <row r="373" spans="8:33" s="35" customFormat="1" x14ac:dyDescent="0.25">
      <c r="H373" s="51"/>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row>
    <row r="374" spans="8:33" s="35" customFormat="1" x14ac:dyDescent="0.25">
      <c r="H374" s="51"/>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row>
    <row r="375" spans="8:33" s="35" customFormat="1" x14ac:dyDescent="0.25">
      <c r="H375" s="51"/>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row>
    <row r="376" spans="8:33" s="35" customFormat="1" x14ac:dyDescent="0.25">
      <c r="H376" s="51"/>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row>
    <row r="377" spans="8:33" s="35" customFormat="1" x14ac:dyDescent="0.25">
      <c r="H377" s="51"/>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row>
    <row r="378" spans="8:33" s="35" customFormat="1" x14ac:dyDescent="0.25">
      <c r="H378" s="51"/>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row>
    <row r="379" spans="8:33" s="35" customFormat="1" x14ac:dyDescent="0.25">
      <c r="H379" s="51"/>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row>
    <row r="380" spans="8:33" s="35" customFormat="1" x14ac:dyDescent="0.25">
      <c r="H380" s="51"/>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row>
    <row r="381" spans="8:33" s="35" customFormat="1" x14ac:dyDescent="0.25">
      <c r="H381" s="51"/>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row>
    <row r="382" spans="8:33" s="35" customFormat="1" x14ac:dyDescent="0.25">
      <c r="H382" s="51"/>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row>
    <row r="383" spans="8:33" s="35" customFormat="1" x14ac:dyDescent="0.25">
      <c r="H383" s="51"/>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row>
    <row r="384" spans="8:33" s="35" customFormat="1" x14ac:dyDescent="0.25">
      <c r="H384" s="51"/>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row>
    <row r="385" spans="8:33" s="35" customFormat="1" x14ac:dyDescent="0.25">
      <c r="H385" s="51"/>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row>
    <row r="386" spans="8:33" s="35" customFormat="1" x14ac:dyDescent="0.25">
      <c r="H386" s="51"/>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row>
    <row r="387" spans="8:33" s="35" customFormat="1" x14ac:dyDescent="0.25">
      <c r="H387" s="51"/>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row>
    <row r="388" spans="8:33" s="35" customFormat="1" x14ac:dyDescent="0.25">
      <c r="H388" s="51"/>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row>
    <row r="389" spans="8:33" s="35" customFormat="1" x14ac:dyDescent="0.25">
      <c r="H389" s="51"/>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row>
    <row r="390" spans="8:33" s="35" customFormat="1" x14ac:dyDescent="0.25">
      <c r="H390" s="51"/>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row>
    <row r="391" spans="8:33" s="35" customFormat="1" x14ac:dyDescent="0.25">
      <c r="H391" s="51"/>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row>
    <row r="392" spans="8:33" s="35" customFormat="1" x14ac:dyDescent="0.25">
      <c r="H392" s="51"/>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row>
    <row r="393" spans="8:33" s="35" customFormat="1" x14ac:dyDescent="0.25">
      <c r="H393" s="51"/>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row>
    <row r="394" spans="8:33" s="35" customFormat="1" x14ac:dyDescent="0.25">
      <c r="H394" s="51"/>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row>
    <row r="395" spans="8:33" s="35" customFormat="1" x14ac:dyDescent="0.25">
      <c r="H395" s="51"/>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row>
    <row r="396" spans="8:33" s="35" customFormat="1" x14ac:dyDescent="0.25">
      <c r="H396" s="51"/>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row>
    <row r="397" spans="8:33" s="35" customFormat="1" x14ac:dyDescent="0.25">
      <c r="H397" s="51"/>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row>
    <row r="398" spans="8:33" s="35" customFormat="1" x14ac:dyDescent="0.25">
      <c r="H398" s="51"/>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row>
    <row r="399" spans="8:33" s="35" customFormat="1" x14ac:dyDescent="0.25">
      <c r="H399" s="51"/>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row>
    <row r="400" spans="8:33" s="35" customFormat="1" x14ac:dyDescent="0.25">
      <c r="H400" s="51"/>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row>
    <row r="401" spans="8:33" s="35" customFormat="1" x14ac:dyDescent="0.25">
      <c r="H401" s="51"/>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row>
    <row r="402" spans="8:33" s="35" customFormat="1" x14ac:dyDescent="0.25">
      <c r="H402" s="51"/>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row>
    <row r="403" spans="8:33" s="35" customFormat="1" x14ac:dyDescent="0.25">
      <c r="H403" s="51"/>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row>
    <row r="404" spans="8:33" s="35" customFormat="1" x14ac:dyDescent="0.25">
      <c r="H404" s="51"/>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row>
    <row r="405" spans="8:33" s="35" customFormat="1" x14ac:dyDescent="0.25">
      <c r="H405" s="51"/>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row>
    <row r="406" spans="8:33" s="35" customFormat="1" x14ac:dyDescent="0.25">
      <c r="H406" s="51"/>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row>
    <row r="407" spans="8:33" s="35" customFormat="1" x14ac:dyDescent="0.25">
      <c r="H407" s="51"/>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row>
    <row r="408" spans="8:33" s="35" customFormat="1" x14ac:dyDescent="0.25">
      <c r="H408" s="51"/>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row>
    <row r="409" spans="8:33" s="35" customFormat="1" x14ac:dyDescent="0.25">
      <c r="H409" s="51"/>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row>
    <row r="410" spans="8:33" s="35" customFormat="1" x14ac:dyDescent="0.25">
      <c r="H410" s="51"/>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row>
    <row r="411" spans="8:33" s="35" customFormat="1" x14ac:dyDescent="0.25">
      <c r="H411" s="51"/>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row>
    <row r="412" spans="8:33" s="35" customFormat="1" x14ac:dyDescent="0.25">
      <c r="H412" s="51"/>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row>
    <row r="413" spans="8:33" s="35" customFormat="1" x14ac:dyDescent="0.25">
      <c r="H413" s="51"/>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row>
    <row r="414" spans="8:33" s="35" customFormat="1" x14ac:dyDescent="0.25">
      <c r="H414" s="51"/>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row>
    <row r="415" spans="8:33" s="35" customFormat="1" x14ac:dyDescent="0.25">
      <c r="H415" s="51"/>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row>
    <row r="416" spans="8:33" s="35" customFormat="1" x14ac:dyDescent="0.25">
      <c r="H416" s="51"/>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row>
    <row r="417" spans="8:33" s="35" customFormat="1" x14ac:dyDescent="0.25">
      <c r="H417" s="51"/>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row>
    <row r="418" spans="8:33" s="35" customFormat="1" x14ac:dyDescent="0.25">
      <c r="H418" s="51"/>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row>
    <row r="419" spans="8:33" s="35" customFormat="1" x14ac:dyDescent="0.25">
      <c r="H419" s="51"/>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row>
    <row r="420" spans="8:33" s="35" customFormat="1" x14ac:dyDescent="0.25">
      <c r="H420" s="51"/>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row>
    <row r="421" spans="8:33" s="35" customFormat="1" x14ac:dyDescent="0.25">
      <c r="H421" s="51"/>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row>
    <row r="422" spans="8:33" s="35" customFormat="1" x14ac:dyDescent="0.25">
      <c r="H422" s="51"/>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row>
    <row r="423" spans="8:33" s="35" customFormat="1" x14ac:dyDescent="0.25">
      <c r="H423" s="51"/>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8:33" s="35" customFormat="1" x14ac:dyDescent="0.25">
      <c r="H424" s="51"/>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row r="425" spans="8:33" s="35" customFormat="1" x14ac:dyDescent="0.25">
      <c r="H425" s="51"/>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row>
    <row r="426" spans="8:33" s="35" customFormat="1" x14ac:dyDescent="0.25">
      <c r="H426" s="51"/>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row>
    <row r="427" spans="8:33" s="35" customFormat="1" x14ac:dyDescent="0.25">
      <c r="H427" s="51"/>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row>
    <row r="428" spans="8:33" s="35" customFormat="1" x14ac:dyDescent="0.25">
      <c r="H428" s="51"/>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row>
    <row r="429" spans="8:33" s="35" customFormat="1" x14ac:dyDescent="0.25">
      <c r="H429" s="51"/>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row>
    <row r="430" spans="8:33" s="35" customFormat="1" x14ac:dyDescent="0.25">
      <c r="H430" s="51"/>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row>
    <row r="431" spans="8:33" s="35" customFormat="1" x14ac:dyDescent="0.25">
      <c r="H431" s="51"/>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row>
    <row r="432" spans="8:33" s="35" customFormat="1" x14ac:dyDescent="0.25">
      <c r="H432" s="51"/>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row>
    <row r="433" spans="8:33" s="35" customFormat="1" x14ac:dyDescent="0.25">
      <c r="H433" s="51"/>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row>
    <row r="434" spans="8:33" s="35" customFormat="1" x14ac:dyDescent="0.25">
      <c r="H434" s="51"/>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row>
    <row r="435" spans="8:33" s="35" customFormat="1" x14ac:dyDescent="0.25">
      <c r="H435" s="51"/>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row>
    <row r="436" spans="8:33" s="35" customFormat="1" x14ac:dyDescent="0.25">
      <c r="H436" s="51"/>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row>
    <row r="437" spans="8:33" s="35" customFormat="1" x14ac:dyDescent="0.25">
      <c r="H437" s="51"/>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row>
    <row r="438" spans="8:33" s="35" customFormat="1" x14ac:dyDescent="0.25">
      <c r="H438" s="51"/>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row>
    <row r="439" spans="8:33" s="35" customFormat="1" x14ac:dyDescent="0.25">
      <c r="H439" s="51"/>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row>
    <row r="440" spans="8:33" s="35" customFormat="1" x14ac:dyDescent="0.25">
      <c r="H440" s="51"/>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row>
    <row r="441" spans="8:33" s="35" customFormat="1" x14ac:dyDescent="0.25">
      <c r="H441" s="51"/>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row>
    <row r="442" spans="8:33" s="35" customFormat="1" x14ac:dyDescent="0.25">
      <c r="H442" s="51"/>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row>
    <row r="443" spans="8:33" s="35" customFormat="1" x14ac:dyDescent="0.25">
      <c r="H443" s="51"/>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row>
    <row r="444" spans="8:33" s="35" customFormat="1" x14ac:dyDescent="0.25">
      <c r="H444" s="51"/>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row>
    <row r="445" spans="8:33" s="35" customFormat="1" x14ac:dyDescent="0.25">
      <c r="H445" s="51"/>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row>
    <row r="446" spans="8:33" s="35" customFormat="1" x14ac:dyDescent="0.25">
      <c r="H446" s="51"/>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row>
    <row r="447" spans="8:33" s="35" customFormat="1" x14ac:dyDescent="0.25">
      <c r="H447" s="51"/>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row>
    <row r="448" spans="8:33" s="35" customFormat="1" x14ac:dyDescent="0.25">
      <c r="H448" s="51"/>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row>
    <row r="449" spans="8:33" s="35" customFormat="1" x14ac:dyDescent="0.25">
      <c r="H449" s="51"/>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row>
    <row r="450" spans="8:33" s="35" customFormat="1" x14ac:dyDescent="0.25">
      <c r="H450" s="51"/>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row>
    <row r="451" spans="8:33" s="35" customFormat="1" x14ac:dyDescent="0.25">
      <c r="H451" s="51"/>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row>
    <row r="452" spans="8:33" s="35" customFormat="1" x14ac:dyDescent="0.25">
      <c r="H452" s="51"/>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row>
    <row r="453" spans="8:33" s="35" customFormat="1" x14ac:dyDescent="0.25">
      <c r="H453" s="51"/>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row>
    <row r="454" spans="8:33" s="35" customFormat="1" x14ac:dyDescent="0.25">
      <c r="H454" s="51"/>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row>
    <row r="455" spans="8:33" s="35" customFormat="1" x14ac:dyDescent="0.25">
      <c r="H455" s="51"/>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row>
    <row r="456" spans="8:33" s="35" customFormat="1" x14ac:dyDescent="0.25">
      <c r="H456" s="51"/>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row>
    <row r="457" spans="8:33" s="35" customFormat="1" x14ac:dyDescent="0.25">
      <c r="H457" s="51"/>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row>
    <row r="458" spans="8:33" s="35" customFormat="1" x14ac:dyDescent="0.25">
      <c r="H458" s="51"/>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row>
    <row r="459" spans="8:33" s="35" customFormat="1" x14ac:dyDescent="0.25">
      <c r="H459" s="51"/>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row>
    <row r="460" spans="8:33" s="35" customFormat="1" x14ac:dyDescent="0.25">
      <c r="H460" s="51"/>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row>
    <row r="461" spans="8:33" s="35" customFormat="1" x14ac:dyDescent="0.25">
      <c r="H461" s="51"/>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row>
    <row r="462" spans="8:33" s="35" customFormat="1" x14ac:dyDescent="0.25">
      <c r="H462" s="51"/>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row>
    <row r="463" spans="8:33" s="35" customFormat="1" x14ac:dyDescent="0.25">
      <c r="H463" s="51"/>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row>
    <row r="464" spans="8:33" s="35" customFormat="1" x14ac:dyDescent="0.25">
      <c r="H464" s="51"/>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row>
    <row r="465" spans="8:33" s="35" customFormat="1" x14ac:dyDescent="0.25">
      <c r="H465" s="51"/>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row>
    <row r="466" spans="8:33" s="35" customFormat="1" x14ac:dyDescent="0.25">
      <c r="H466" s="51"/>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row>
    <row r="467" spans="8:33" s="35" customFormat="1" x14ac:dyDescent="0.25">
      <c r="H467" s="51"/>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row>
    <row r="468" spans="8:33" s="35" customFormat="1" x14ac:dyDescent="0.25">
      <c r="H468" s="51"/>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row>
    <row r="469" spans="8:33" s="35" customFormat="1" x14ac:dyDescent="0.25">
      <c r="H469" s="51"/>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row>
    <row r="470" spans="8:33" s="35" customFormat="1" x14ac:dyDescent="0.25">
      <c r="H470" s="51"/>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row>
    <row r="471" spans="8:33" s="35" customFormat="1" x14ac:dyDescent="0.25">
      <c r="H471" s="51"/>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row>
    <row r="472" spans="8:33" s="35" customFormat="1" x14ac:dyDescent="0.25">
      <c r="H472" s="51"/>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row>
    <row r="473" spans="8:33" s="35" customFormat="1" x14ac:dyDescent="0.25">
      <c r="H473" s="51"/>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row>
    <row r="474" spans="8:33" s="35" customFormat="1" x14ac:dyDescent="0.25">
      <c r="H474" s="51"/>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row>
    <row r="475" spans="8:33" s="35" customFormat="1" x14ac:dyDescent="0.25">
      <c r="H475" s="51"/>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row>
    <row r="476" spans="8:33" s="35" customFormat="1" x14ac:dyDescent="0.25">
      <c r="H476" s="51"/>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row>
    <row r="477" spans="8:33" s="35" customFormat="1" x14ac:dyDescent="0.25">
      <c r="H477" s="51"/>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row>
    <row r="478" spans="8:33" s="35" customFormat="1" x14ac:dyDescent="0.25">
      <c r="H478" s="51"/>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row>
    <row r="479" spans="8:33" s="35" customFormat="1" x14ac:dyDescent="0.25">
      <c r="H479" s="51"/>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row>
    <row r="480" spans="8:33" s="35" customFormat="1" x14ac:dyDescent="0.25">
      <c r="H480" s="51"/>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row>
    <row r="481" spans="8:33" s="35" customFormat="1" x14ac:dyDescent="0.25">
      <c r="H481" s="51"/>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row>
    <row r="482" spans="8:33" s="35" customFormat="1" x14ac:dyDescent="0.25">
      <c r="H482" s="51"/>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row>
    <row r="483" spans="8:33" s="35" customFormat="1" x14ac:dyDescent="0.25">
      <c r="H483" s="51"/>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row>
    <row r="484" spans="8:33" s="35" customFormat="1" x14ac:dyDescent="0.25">
      <c r="H484" s="51"/>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row>
    <row r="485" spans="8:33" s="35" customFormat="1" x14ac:dyDescent="0.25">
      <c r="H485" s="51"/>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row>
    <row r="486" spans="8:33" s="35" customFormat="1" x14ac:dyDescent="0.25">
      <c r="H486" s="51"/>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row>
    <row r="487" spans="8:33" s="35" customFormat="1" x14ac:dyDescent="0.25">
      <c r="H487" s="51"/>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row>
    <row r="488" spans="8:33" s="35" customFormat="1" x14ac:dyDescent="0.25">
      <c r="H488" s="51"/>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row>
    <row r="489" spans="8:33" s="35" customFormat="1" x14ac:dyDescent="0.25">
      <c r="H489" s="51"/>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row>
    <row r="490" spans="8:33" s="35" customFormat="1" x14ac:dyDescent="0.25">
      <c r="H490" s="51"/>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row>
    <row r="491" spans="8:33" s="35" customFormat="1" x14ac:dyDescent="0.25">
      <c r="H491" s="51"/>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row>
    <row r="492" spans="8:33" s="35" customFormat="1" x14ac:dyDescent="0.25">
      <c r="H492" s="51"/>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row>
    <row r="493" spans="8:33" s="35" customFormat="1" x14ac:dyDescent="0.25">
      <c r="H493" s="51"/>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row>
    <row r="494" spans="8:33" s="35" customFormat="1" x14ac:dyDescent="0.25">
      <c r="H494" s="51"/>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row>
    <row r="495" spans="8:33" s="35" customFormat="1" x14ac:dyDescent="0.25">
      <c r="H495" s="51"/>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row>
    <row r="496" spans="8:33" s="35" customFormat="1" x14ac:dyDescent="0.25">
      <c r="H496" s="51"/>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row>
    <row r="497" spans="8:33" s="35" customFormat="1" x14ac:dyDescent="0.25">
      <c r="H497" s="51"/>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row>
    <row r="498" spans="8:33" s="35" customFormat="1" x14ac:dyDescent="0.25">
      <c r="H498" s="51"/>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row>
    <row r="499" spans="8:33" s="35" customFormat="1" x14ac:dyDescent="0.25">
      <c r="H499" s="51"/>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row>
    <row r="500" spans="8:33" s="35" customFormat="1" x14ac:dyDescent="0.25">
      <c r="H500" s="51"/>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row>
    <row r="501" spans="8:33" s="35" customFormat="1" x14ac:dyDescent="0.25">
      <c r="H501" s="51"/>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row>
    <row r="502" spans="8:33" s="35" customFormat="1" x14ac:dyDescent="0.25">
      <c r="H502" s="51"/>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row>
    <row r="503" spans="8:33" s="35" customFormat="1" x14ac:dyDescent="0.25">
      <c r="H503" s="51"/>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row>
    <row r="504" spans="8:33" s="35" customFormat="1" x14ac:dyDescent="0.25">
      <c r="H504" s="51"/>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row>
    <row r="505" spans="8:33" s="35" customFormat="1" x14ac:dyDescent="0.25">
      <c r="H505" s="51"/>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row>
    <row r="506" spans="8:33" s="35" customFormat="1" x14ac:dyDescent="0.25">
      <c r="H506" s="51"/>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row>
    <row r="507" spans="8:33" s="35" customFormat="1" x14ac:dyDescent="0.25">
      <c r="H507" s="51"/>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row>
    <row r="508" spans="8:33" s="35" customFormat="1" x14ac:dyDescent="0.25">
      <c r="H508" s="51"/>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row>
    <row r="509" spans="8:33" s="35" customFormat="1" x14ac:dyDescent="0.25">
      <c r="H509" s="51"/>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row>
    <row r="510" spans="8:33" s="35" customFormat="1" x14ac:dyDescent="0.25">
      <c r="H510" s="51"/>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row>
    <row r="511" spans="8:33" s="35" customFormat="1" x14ac:dyDescent="0.25">
      <c r="H511" s="51"/>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row>
    <row r="512" spans="8:33" s="35" customFormat="1" x14ac:dyDescent="0.25">
      <c r="H512" s="51"/>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row>
    <row r="513" spans="8:33" s="35" customFormat="1" x14ac:dyDescent="0.25">
      <c r="H513" s="51"/>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row>
    <row r="514" spans="8:33" s="35" customFormat="1" x14ac:dyDescent="0.25">
      <c r="H514" s="51"/>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row>
    <row r="515" spans="8:33" s="35" customFormat="1" x14ac:dyDescent="0.25">
      <c r="H515" s="51"/>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row>
    <row r="516" spans="8:33" s="35" customFormat="1" x14ac:dyDescent="0.25">
      <c r="H516" s="51"/>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row>
    <row r="517" spans="8:33" s="35" customFormat="1" x14ac:dyDescent="0.25">
      <c r="H517" s="51"/>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row>
    <row r="518" spans="8:33" s="35" customFormat="1" x14ac:dyDescent="0.25">
      <c r="H518" s="51"/>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row>
    <row r="519" spans="8:33" s="35" customFormat="1" x14ac:dyDescent="0.25">
      <c r="H519" s="51"/>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row>
    <row r="520" spans="8:33" s="35" customFormat="1" x14ac:dyDescent="0.25">
      <c r="H520" s="51"/>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row>
    <row r="521" spans="8:33" s="35" customFormat="1" x14ac:dyDescent="0.25">
      <c r="H521" s="51"/>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row>
    <row r="522" spans="8:33" s="35" customFormat="1" x14ac:dyDescent="0.25">
      <c r="H522" s="51"/>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row>
    <row r="523" spans="8:33" s="35" customFormat="1" x14ac:dyDescent="0.25">
      <c r="H523" s="51"/>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row>
    <row r="524" spans="8:33" s="35" customFormat="1" x14ac:dyDescent="0.25">
      <c r="H524" s="51"/>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row>
    <row r="525" spans="8:33" s="35" customFormat="1" x14ac:dyDescent="0.25">
      <c r="H525" s="51"/>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row>
    <row r="526" spans="8:33" s="35" customFormat="1" x14ac:dyDescent="0.25">
      <c r="H526" s="51"/>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row>
    <row r="527" spans="8:33" s="35" customFormat="1" x14ac:dyDescent="0.25">
      <c r="H527" s="51"/>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row>
    <row r="528" spans="8:33" s="35" customFormat="1" x14ac:dyDescent="0.25">
      <c r="H528" s="51"/>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row>
    <row r="529" spans="8:33" s="35" customFormat="1" x14ac:dyDescent="0.25">
      <c r="H529" s="51"/>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row>
    <row r="530" spans="8:33" s="35" customFormat="1" x14ac:dyDescent="0.25">
      <c r="H530" s="51"/>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row>
    <row r="531" spans="8:33" s="35" customFormat="1" x14ac:dyDescent="0.25">
      <c r="H531" s="51"/>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row>
    <row r="532" spans="8:33" s="35" customFormat="1" x14ac:dyDescent="0.25">
      <c r="H532" s="51"/>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row>
    <row r="533" spans="8:33" s="35" customFormat="1" x14ac:dyDescent="0.25">
      <c r="H533" s="51"/>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row>
    <row r="534" spans="8:33" s="35" customFormat="1" x14ac:dyDescent="0.25">
      <c r="H534" s="51"/>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row>
    <row r="535" spans="8:33" s="35" customFormat="1" x14ac:dyDescent="0.25">
      <c r="H535" s="51"/>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row>
    <row r="536" spans="8:33" s="35" customFormat="1" x14ac:dyDescent="0.25">
      <c r="H536" s="51"/>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row>
    <row r="537" spans="8:33" s="35" customFormat="1" x14ac:dyDescent="0.25">
      <c r="H537" s="51"/>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row>
    <row r="538" spans="8:33" s="35" customFormat="1" x14ac:dyDescent="0.25">
      <c r="H538" s="51"/>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row>
    <row r="539" spans="8:33" s="35" customFormat="1" x14ac:dyDescent="0.25">
      <c r="H539" s="51"/>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row>
    <row r="540" spans="8:33" s="35" customFormat="1" x14ac:dyDescent="0.25">
      <c r="H540" s="51"/>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row>
    <row r="541" spans="8:33" s="35" customFormat="1" x14ac:dyDescent="0.25">
      <c r="H541" s="51"/>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row>
    <row r="542" spans="8:33" s="35" customFormat="1" x14ac:dyDescent="0.25">
      <c r="H542" s="51"/>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row>
    <row r="543" spans="8:33" s="35" customFormat="1" x14ac:dyDescent="0.25">
      <c r="H543" s="51"/>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row>
    <row r="544" spans="8:33" s="35" customFormat="1" x14ac:dyDescent="0.25">
      <c r="H544" s="51"/>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row>
    <row r="545" spans="8:33" s="35" customFormat="1" x14ac:dyDescent="0.25">
      <c r="H545" s="51"/>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row>
    <row r="546" spans="8:33" s="35" customFormat="1" x14ac:dyDescent="0.25">
      <c r="H546" s="51"/>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row>
    <row r="547" spans="8:33" s="35" customFormat="1" x14ac:dyDescent="0.25">
      <c r="H547" s="51"/>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row>
    <row r="548" spans="8:33" s="35" customFormat="1" x14ac:dyDescent="0.25">
      <c r="H548" s="51"/>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row>
    <row r="549" spans="8:33" s="35" customFormat="1" x14ac:dyDescent="0.25">
      <c r="H549" s="51"/>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row>
    <row r="550" spans="8:33" s="35" customFormat="1" x14ac:dyDescent="0.25">
      <c r="H550" s="51"/>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row>
    <row r="551" spans="8:33" s="35" customFormat="1" x14ac:dyDescent="0.25">
      <c r="H551" s="51"/>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row>
    <row r="552" spans="8:33" s="35" customFormat="1" x14ac:dyDescent="0.25">
      <c r="H552" s="51"/>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row>
    <row r="553" spans="8:33" s="35" customFormat="1" x14ac:dyDescent="0.25">
      <c r="H553" s="51"/>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row>
    <row r="554" spans="8:33" s="35" customFormat="1" x14ac:dyDescent="0.25">
      <c r="H554" s="51"/>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row>
    <row r="555" spans="8:33" s="35" customFormat="1" x14ac:dyDescent="0.25">
      <c r="H555" s="51"/>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row>
    <row r="556" spans="8:33" s="35" customFormat="1" x14ac:dyDescent="0.25">
      <c r="H556" s="51"/>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row>
    <row r="557" spans="8:33" s="35" customFormat="1" x14ac:dyDescent="0.25">
      <c r="H557" s="51"/>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row>
    <row r="558" spans="8:33" s="35" customFormat="1" x14ac:dyDescent="0.25">
      <c r="H558" s="51"/>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row>
    <row r="559" spans="8:33" s="35" customFormat="1" x14ac:dyDescent="0.25">
      <c r="H559" s="51"/>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row>
    <row r="560" spans="8:33" s="35" customFormat="1" x14ac:dyDescent="0.25">
      <c r="H560" s="51"/>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row>
    <row r="561" spans="8:33" s="35" customFormat="1" x14ac:dyDescent="0.25">
      <c r="H561" s="51"/>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row>
    <row r="562" spans="8:33" s="35" customFormat="1" x14ac:dyDescent="0.25">
      <c r="H562" s="51"/>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row>
    <row r="563" spans="8:33" s="35" customFormat="1" x14ac:dyDescent="0.25">
      <c r="H563" s="51"/>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row>
    <row r="564" spans="8:33" s="35" customFormat="1" x14ac:dyDescent="0.25">
      <c r="H564" s="51"/>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row>
    <row r="565" spans="8:33" s="35" customFormat="1" x14ac:dyDescent="0.25">
      <c r="H565" s="51"/>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row>
    <row r="566" spans="8:33" s="35" customFormat="1" x14ac:dyDescent="0.25">
      <c r="H566" s="51"/>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row>
    <row r="567" spans="8:33" s="35" customFormat="1" x14ac:dyDescent="0.25">
      <c r="H567" s="51"/>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row>
    <row r="568" spans="8:33" s="35" customFormat="1" x14ac:dyDescent="0.25">
      <c r="H568" s="51"/>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row>
    <row r="569" spans="8:33" s="35" customFormat="1" x14ac:dyDescent="0.25">
      <c r="H569" s="51"/>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row>
    <row r="570" spans="8:33" s="35" customFormat="1" x14ac:dyDescent="0.25">
      <c r="H570" s="51"/>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row>
    <row r="571" spans="8:33" s="35" customFormat="1" x14ac:dyDescent="0.25">
      <c r="H571" s="51"/>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row>
    <row r="572" spans="8:33" s="35" customFormat="1" x14ac:dyDescent="0.25">
      <c r="H572" s="51"/>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row>
    <row r="573" spans="8:33" s="35" customFormat="1" x14ac:dyDescent="0.25">
      <c r="H573" s="51"/>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row>
    <row r="574" spans="8:33" s="35" customFormat="1" x14ac:dyDescent="0.25">
      <c r="H574" s="51"/>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row>
    <row r="575" spans="8:33" s="35" customFormat="1" x14ac:dyDescent="0.25">
      <c r="H575" s="51"/>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row>
    <row r="576" spans="8:33" s="35" customFormat="1" x14ac:dyDescent="0.25">
      <c r="H576" s="51"/>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row>
    <row r="577" spans="8:33" s="35" customFormat="1" x14ac:dyDescent="0.25">
      <c r="H577" s="51"/>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row>
    <row r="578" spans="8:33" s="35" customFormat="1" x14ac:dyDescent="0.25">
      <c r="H578" s="51"/>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row>
    <row r="579" spans="8:33" s="35" customFormat="1" x14ac:dyDescent="0.25">
      <c r="H579" s="51"/>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row>
    <row r="580" spans="8:33" s="35" customFormat="1" x14ac:dyDescent="0.25">
      <c r="H580" s="51"/>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row>
    <row r="581" spans="8:33" s="35" customFormat="1" x14ac:dyDescent="0.25">
      <c r="H581" s="51"/>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row>
    <row r="582" spans="8:33" s="35" customFormat="1" x14ac:dyDescent="0.25">
      <c r="H582" s="51"/>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row>
    <row r="583" spans="8:33" s="35" customFormat="1" x14ac:dyDescent="0.25">
      <c r="H583" s="51"/>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row>
    <row r="584" spans="8:33" s="35" customFormat="1" x14ac:dyDescent="0.25">
      <c r="H584" s="51"/>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row>
    <row r="585" spans="8:33" s="35" customFormat="1" x14ac:dyDescent="0.25">
      <c r="H585" s="51"/>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row>
    <row r="586" spans="8:33" s="35" customFormat="1" x14ac:dyDescent="0.25">
      <c r="H586" s="51"/>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row>
    <row r="587" spans="8:33" s="35" customFormat="1" x14ac:dyDescent="0.25">
      <c r="H587" s="51"/>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row>
    <row r="588" spans="8:33" s="35" customFormat="1" x14ac:dyDescent="0.25">
      <c r="H588" s="51"/>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row>
    <row r="589" spans="8:33" s="35" customFormat="1" x14ac:dyDescent="0.25">
      <c r="H589" s="51"/>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row>
    <row r="590" spans="8:33" s="35" customFormat="1" x14ac:dyDescent="0.25">
      <c r="H590" s="51"/>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row>
    <row r="591" spans="8:33" s="35" customFormat="1" x14ac:dyDescent="0.25">
      <c r="H591" s="51"/>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row>
    <row r="592" spans="8:33" s="35" customFormat="1" x14ac:dyDescent="0.25">
      <c r="H592" s="51"/>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row>
    <row r="593" spans="8:33" s="35" customFormat="1" x14ac:dyDescent="0.25">
      <c r="H593" s="51"/>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row>
    <row r="594" spans="8:33" s="35" customFormat="1" x14ac:dyDescent="0.25">
      <c r="H594" s="51"/>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row>
    <row r="595" spans="8:33" s="35" customFormat="1" x14ac:dyDescent="0.25">
      <c r="H595" s="51"/>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row>
    <row r="596" spans="8:33" s="35" customFormat="1" x14ac:dyDescent="0.25">
      <c r="H596" s="51"/>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row>
    <row r="597" spans="8:33" s="35" customFormat="1" x14ac:dyDescent="0.25">
      <c r="H597" s="51"/>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row>
    <row r="598" spans="8:33" s="35" customFormat="1" x14ac:dyDescent="0.25">
      <c r="H598" s="51"/>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row>
    <row r="599" spans="8:33" s="35" customFormat="1" x14ac:dyDescent="0.25">
      <c r="H599" s="51"/>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row>
    <row r="600" spans="8:33" s="35" customFormat="1" x14ac:dyDescent="0.25">
      <c r="H600" s="51"/>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row>
    <row r="601" spans="8:33" s="35" customFormat="1" x14ac:dyDescent="0.25">
      <c r="H601" s="51"/>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row>
    <row r="602" spans="8:33" s="35" customFormat="1" x14ac:dyDescent="0.25">
      <c r="H602" s="51"/>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row>
    <row r="603" spans="8:33" s="35" customFormat="1" x14ac:dyDescent="0.25">
      <c r="H603" s="51"/>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row>
    <row r="604" spans="8:33" s="35" customFormat="1" x14ac:dyDescent="0.25">
      <c r="H604" s="51"/>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row>
    <row r="605" spans="8:33" s="35" customFormat="1" x14ac:dyDescent="0.25">
      <c r="H605" s="51"/>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row>
    <row r="606" spans="8:33" s="35" customFormat="1" x14ac:dyDescent="0.25">
      <c r="H606" s="51"/>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row>
    <row r="607" spans="8:33" s="35" customFormat="1" x14ac:dyDescent="0.25">
      <c r="H607" s="51"/>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row>
    <row r="608" spans="8:33" s="35" customFormat="1" x14ac:dyDescent="0.25">
      <c r="H608" s="51"/>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row>
    <row r="609" spans="8:33" s="35" customFormat="1" x14ac:dyDescent="0.25">
      <c r="H609" s="51"/>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row>
    <row r="610" spans="8:33" s="35" customFormat="1" x14ac:dyDescent="0.25">
      <c r="H610" s="51"/>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row>
    <row r="611" spans="8:33" s="35" customFormat="1" x14ac:dyDescent="0.25">
      <c r="H611" s="51"/>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row>
    <row r="612" spans="8:33" s="35" customFormat="1" x14ac:dyDescent="0.25">
      <c r="H612" s="51"/>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row>
    <row r="613" spans="8:33" s="35" customFormat="1" x14ac:dyDescent="0.25">
      <c r="H613" s="51"/>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row>
    <row r="614" spans="8:33" s="35" customFormat="1" x14ac:dyDescent="0.25">
      <c r="H614" s="51"/>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row>
    <row r="615" spans="8:33" s="35" customFormat="1" x14ac:dyDescent="0.25">
      <c r="H615" s="51"/>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row>
    <row r="616" spans="8:33" s="35" customFormat="1" x14ac:dyDescent="0.25">
      <c r="H616" s="51"/>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row>
    <row r="617" spans="8:33" s="35" customFormat="1" x14ac:dyDescent="0.25">
      <c r="H617" s="51"/>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row>
    <row r="618" spans="8:33" s="35" customFormat="1" x14ac:dyDescent="0.25">
      <c r="H618" s="51"/>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row>
    <row r="619" spans="8:33" s="35" customFormat="1" x14ac:dyDescent="0.25">
      <c r="H619" s="51"/>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row>
    <row r="620" spans="8:33" s="35" customFormat="1" x14ac:dyDescent="0.25">
      <c r="H620" s="51"/>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row>
    <row r="621" spans="8:33" s="35" customFormat="1" x14ac:dyDescent="0.25">
      <c r="H621" s="51"/>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row>
    <row r="622" spans="8:33" s="35" customFormat="1" x14ac:dyDescent="0.25">
      <c r="H622" s="51"/>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row>
    <row r="623" spans="8:33" s="35" customFormat="1" x14ac:dyDescent="0.25">
      <c r="H623" s="51"/>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row>
    <row r="624" spans="8:33" s="35" customFormat="1" x14ac:dyDescent="0.25">
      <c r="H624" s="51"/>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row>
    <row r="625" spans="8:33" s="35" customFormat="1" x14ac:dyDescent="0.25">
      <c r="H625" s="51"/>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row>
    <row r="626" spans="8:33" s="35" customFormat="1" x14ac:dyDescent="0.25">
      <c r="H626" s="51"/>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row>
    <row r="627" spans="8:33" s="35" customFormat="1" x14ac:dyDescent="0.25">
      <c r="H627" s="51"/>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row>
    <row r="628" spans="8:33" s="35" customFormat="1" x14ac:dyDescent="0.25">
      <c r="H628" s="51"/>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row>
    <row r="629" spans="8:33" s="35" customFormat="1" x14ac:dyDescent="0.25">
      <c r="H629" s="51"/>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row>
    <row r="630" spans="8:33" s="35" customFormat="1" x14ac:dyDescent="0.25">
      <c r="H630" s="51"/>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row>
    <row r="631" spans="8:33" s="35" customFormat="1" x14ac:dyDescent="0.25">
      <c r="H631" s="51"/>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row>
    <row r="632" spans="8:33" s="35" customFormat="1" x14ac:dyDescent="0.25">
      <c r="H632" s="51"/>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row>
    <row r="633" spans="8:33" s="35" customFormat="1" x14ac:dyDescent="0.25">
      <c r="H633" s="51"/>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row>
    <row r="634" spans="8:33" s="35" customFormat="1" x14ac:dyDescent="0.25">
      <c r="H634" s="51"/>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row>
    <row r="635" spans="8:33" s="35" customFormat="1" x14ac:dyDescent="0.25">
      <c r="H635" s="51"/>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row>
    <row r="636" spans="8:33" s="35" customFormat="1" x14ac:dyDescent="0.25">
      <c r="H636" s="51"/>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row>
    <row r="637" spans="8:33" s="35" customFormat="1" x14ac:dyDescent="0.25">
      <c r="H637" s="51"/>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row>
    <row r="638" spans="8:33" s="35" customFormat="1" x14ac:dyDescent="0.25">
      <c r="H638" s="51"/>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row>
    <row r="639" spans="8:33" s="35" customFormat="1" x14ac:dyDescent="0.25">
      <c r="H639" s="51"/>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row>
    <row r="640" spans="8:33" s="35" customFormat="1" x14ac:dyDescent="0.25">
      <c r="H640" s="51"/>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row>
    <row r="641" spans="8:33" s="35" customFormat="1" x14ac:dyDescent="0.25">
      <c r="H641" s="51"/>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row>
    <row r="642" spans="8:33" s="35" customFormat="1" x14ac:dyDescent="0.25">
      <c r="H642" s="51"/>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row>
    <row r="643" spans="8:33" s="35" customFormat="1" x14ac:dyDescent="0.25">
      <c r="H643" s="51"/>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row>
    <row r="644" spans="8:33" s="35" customFormat="1" x14ac:dyDescent="0.25">
      <c r="H644" s="51"/>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row>
    <row r="645" spans="8:33" s="35" customFormat="1" x14ac:dyDescent="0.25">
      <c r="H645" s="51"/>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row>
    <row r="646" spans="8:33" s="35" customFormat="1" x14ac:dyDescent="0.25">
      <c r="H646" s="51"/>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row>
    <row r="647" spans="8:33" s="35" customFormat="1" x14ac:dyDescent="0.25">
      <c r="H647" s="51"/>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row>
    <row r="648" spans="8:33" s="35" customFormat="1" x14ac:dyDescent="0.25">
      <c r="H648" s="51"/>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row>
    <row r="649" spans="8:33" s="35" customFormat="1" x14ac:dyDescent="0.25">
      <c r="H649" s="51"/>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row>
    <row r="650" spans="8:33" s="35" customFormat="1" x14ac:dyDescent="0.25">
      <c r="H650" s="51"/>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row>
    <row r="651" spans="8:33" s="35" customFormat="1" x14ac:dyDescent="0.25">
      <c r="H651" s="51"/>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row>
    <row r="652" spans="8:33" s="35" customFormat="1" x14ac:dyDescent="0.25">
      <c r="H652" s="51"/>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row>
    <row r="653" spans="8:33" s="35" customFormat="1" x14ac:dyDescent="0.25">
      <c r="H653" s="51"/>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row>
    <row r="654" spans="8:33" s="35" customFormat="1" x14ac:dyDescent="0.25">
      <c r="H654" s="51"/>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row>
    <row r="655" spans="8:33" s="35" customFormat="1" x14ac:dyDescent="0.25">
      <c r="H655" s="51"/>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row>
    <row r="656" spans="8:33" s="35" customFormat="1" x14ac:dyDescent="0.25">
      <c r="H656" s="51"/>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row>
    <row r="657" spans="8:33" s="35" customFormat="1" x14ac:dyDescent="0.25">
      <c r="H657" s="51"/>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row>
    <row r="658" spans="8:33" s="35" customFormat="1" x14ac:dyDescent="0.25">
      <c r="H658" s="51"/>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row>
    <row r="659" spans="8:33" s="35" customFormat="1" x14ac:dyDescent="0.25">
      <c r="H659" s="51"/>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row>
    <row r="660" spans="8:33" s="35" customFormat="1" x14ac:dyDescent="0.25">
      <c r="H660" s="51"/>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row>
    <row r="661" spans="8:33" s="35" customFormat="1" x14ac:dyDescent="0.25">
      <c r="H661" s="51"/>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row>
    <row r="662" spans="8:33" s="35" customFormat="1" x14ac:dyDescent="0.25">
      <c r="H662" s="51"/>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row>
    <row r="663" spans="8:33" s="35" customFormat="1" x14ac:dyDescent="0.25">
      <c r="H663" s="51"/>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row>
    <row r="664" spans="8:33" s="35" customFormat="1" x14ac:dyDescent="0.25">
      <c r="H664" s="51"/>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row>
    <row r="665" spans="8:33" s="35" customFormat="1" x14ac:dyDescent="0.25">
      <c r="H665" s="51"/>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row>
    <row r="666" spans="8:33" s="35" customFormat="1" x14ac:dyDescent="0.25">
      <c r="H666" s="51"/>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row>
    <row r="667" spans="8:33" s="35" customFormat="1" x14ac:dyDescent="0.25">
      <c r="H667" s="51"/>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row>
    <row r="668" spans="8:33" s="35" customFormat="1" x14ac:dyDescent="0.25">
      <c r="H668" s="51"/>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row>
    <row r="669" spans="8:33" s="35" customFormat="1" x14ac:dyDescent="0.25">
      <c r="H669" s="51"/>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row>
    <row r="670" spans="8:33" s="35" customFormat="1" x14ac:dyDescent="0.25">
      <c r="H670" s="51"/>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row>
    <row r="671" spans="8:33" s="35" customFormat="1" x14ac:dyDescent="0.25">
      <c r="H671" s="51"/>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row>
    <row r="672" spans="8:33" s="35" customFormat="1" x14ac:dyDescent="0.25">
      <c r="H672" s="51"/>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row>
    <row r="673" spans="8:33" s="35" customFormat="1" x14ac:dyDescent="0.25">
      <c r="H673" s="51"/>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row>
    <row r="674" spans="8:33" s="35" customFormat="1" x14ac:dyDescent="0.25">
      <c r="H674" s="51"/>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row>
    <row r="675" spans="8:33" s="35" customFormat="1" x14ac:dyDescent="0.25">
      <c r="H675" s="51"/>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row>
    <row r="676" spans="8:33" s="35" customFormat="1" x14ac:dyDescent="0.25">
      <c r="H676" s="51"/>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row>
    <row r="677" spans="8:33" s="35" customFormat="1" x14ac:dyDescent="0.25">
      <c r="H677" s="51"/>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row>
    <row r="678" spans="8:33" s="35" customFormat="1" x14ac:dyDescent="0.25">
      <c r="H678" s="51"/>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row>
    <row r="679" spans="8:33" s="35" customFormat="1" x14ac:dyDescent="0.25">
      <c r="H679" s="51"/>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row>
    <row r="680" spans="8:33" s="35" customFormat="1" x14ac:dyDescent="0.25">
      <c r="H680" s="51"/>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row>
    <row r="681" spans="8:33" s="35" customFormat="1" x14ac:dyDescent="0.25">
      <c r="H681" s="51"/>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row>
    <row r="682" spans="8:33" s="35" customFormat="1" x14ac:dyDescent="0.25">
      <c r="H682" s="51"/>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row>
    <row r="683" spans="8:33" s="35" customFormat="1" x14ac:dyDescent="0.25">
      <c r="H683" s="51"/>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row>
    <row r="684" spans="8:33" s="35" customFormat="1" x14ac:dyDescent="0.25">
      <c r="H684" s="51"/>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row>
    <row r="685" spans="8:33" s="35" customFormat="1" x14ac:dyDescent="0.25">
      <c r="H685" s="51"/>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row>
    <row r="686" spans="8:33" s="35" customFormat="1" x14ac:dyDescent="0.25">
      <c r="H686" s="51"/>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row>
    <row r="687" spans="8:33" s="35" customFormat="1" x14ac:dyDescent="0.25">
      <c r="H687" s="51"/>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row>
    <row r="688" spans="8:33" s="35" customFormat="1" x14ac:dyDescent="0.25">
      <c r="H688" s="51"/>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row>
    <row r="689" spans="8:33" s="35" customFormat="1" x14ac:dyDescent="0.25">
      <c r="H689" s="51"/>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row>
    <row r="690" spans="8:33" s="35" customFormat="1" x14ac:dyDescent="0.25">
      <c r="H690" s="51"/>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row>
    <row r="691" spans="8:33" s="35" customFormat="1" x14ac:dyDescent="0.25">
      <c r="H691" s="51"/>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row>
    <row r="692" spans="8:33" s="35" customFormat="1" x14ac:dyDescent="0.25">
      <c r="H692" s="51"/>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row>
    <row r="693" spans="8:33" s="35" customFormat="1" x14ac:dyDescent="0.25">
      <c r="H693" s="51"/>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row>
    <row r="694" spans="8:33" s="35" customFormat="1" x14ac:dyDescent="0.25">
      <c r="H694" s="51"/>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row>
    <row r="695" spans="8:33" s="35" customFormat="1" x14ac:dyDescent="0.25">
      <c r="H695" s="51"/>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row>
    <row r="696" spans="8:33" s="35" customFormat="1" x14ac:dyDescent="0.25">
      <c r="H696" s="51"/>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row>
    <row r="697" spans="8:33" s="35" customFormat="1" x14ac:dyDescent="0.25">
      <c r="H697" s="51"/>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row>
    <row r="698" spans="8:33" s="35" customFormat="1" x14ac:dyDescent="0.25">
      <c r="H698" s="51"/>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row>
    <row r="699" spans="8:33" s="35" customFormat="1" x14ac:dyDescent="0.25">
      <c r="H699" s="51"/>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row>
    <row r="700" spans="8:33" s="35" customFormat="1" x14ac:dyDescent="0.25">
      <c r="H700" s="51"/>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row>
    <row r="701" spans="8:33" s="35" customFormat="1" x14ac:dyDescent="0.25">
      <c r="H701" s="51"/>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row>
    <row r="702" spans="8:33" s="35" customFormat="1" x14ac:dyDescent="0.25">
      <c r="H702" s="51"/>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row>
    <row r="703" spans="8:33" s="35" customFormat="1" x14ac:dyDescent="0.25">
      <c r="H703" s="51"/>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row>
    <row r="704" spans="8:33" s="35" customFormat="1" x14ac:dyDescent="0.25">
      <c r="H704" s="51"/>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row>
    <row r="705" spans="8:33" s="35" customFormat="1" x14ac:dyDescent="0.25">
      <c r="H705" s="51"/>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row>
    <row r="706" spans="8:33" s="35" customFormat="1" x14ac:dyDescent="0.25">
      <c r="H706" s="51"/>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row>
    <row r="707" spans="8:33" s="35" customFormat="1" x14ac:dyDescent="0.25">
      <c r="H707" s="51"/>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row>
    <row r="708" spans="8:33" s="35" customFormat="1" x14ac:dyDescent="0.25">
      <c r="H708" s="51"/>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row>
    <row r="709" spans="8:33" s="35" customFormat="1" x14ac:dyDescent="0.25">
      <c r="H709" s="51"/>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row>
    <row r="710" spans="8:33" s="35" customFormat="1" x14ac:dyDescent="0.25">
      <c r="H710" s="51"/>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row>
    <row r="711" spans="8:33" s="35" customFormat="1" x14ac:dyDescent="0.25">
      <c r="H711" s="51"/>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row>
    <row r="712" spans="8:33" s="35" customFormat="1" x14ac:dyDescent="0.25">
      <c r="H712" s="51"/>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row>
    <row r="713" spans="8:33" s="35" customFormat="1" x14ac:dyDescent="0.25">
      <c r="H713" s="51"/>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row>
    <row r="714" spans="8:33" s="35" customFormat="1" x14ac:dyDescent="0.25">
      <c r="H714" s="51"/>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row>
    <row r="715" spans="8:33" s="35" customFormat="1" x14ac:dyDescent="0.25">
      <c r="H715" s="51"/>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row>
    <row r="716" spans="8:33" s="35" customFormat="1" x14ac:dyDescent="0.25">
      <c r="H716" s="51"/>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row>
    <row r="717" spans="8:33" s="35" customFormat="1" x14ac:dyDescent="0.25">
      <c r="H717" s="51"/>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row>
    <row r="718" spans="8:33" s="35" customFormat="1" x14ac:dyDescent="0.25">
      <c r="H718" s="51"/>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row>
    <row r="719" spans="8:33" s="35" customFormat="1" x14ac:dyDescent="0.25">
      <c r="H719" s="51"/>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row>
    <row r="720" spans="8:33" s="35" customFormat="1" x14ac:dyDescent="0.25">
      <c r="H720" s="51"/>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row>
    <row r="721" spans="8:33" s="35" customFormat="1" x14ac:dyDescent="0.25">
      <c r="H721" s="51"/>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row>
    <row r="722" spans="8:33" s="35" customFormat="1" x14ac:dyDescent="0.25">
      <c r="H722" s="51"/>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row>
    <row r="723" spans="8:33" s="35" customFormat="1" x14ac:dyDescent="0.25">
      <c r="H723" s="51"/>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row>
    <row r="724" spans="8:33" s="35" customFormat="1" x14ac:dyDescent="0.25">
      <c r="H724" s="51"/>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row>
    <row r="725" spans="8:33" s="35" customFormat="1" x14ac:dyDescent="0.25">
      <c r="H725" s="51"/>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row>
    <row r="726" spans="8:33" s="35" customFormat="1" x14ac:dyDescent="0.25">
      <c r="H726" s="51"/>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row>
    <row r="727" spans="8:33" s="35" customFormat="1" x14ac:dyDescent="0.25">
      <c r="H727" s="51"/>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row>
    <row r="728" spans="8:33" s="35" customFormat="1" x14ac:dyDescent="0.25">
      <c r="H728" s="51"/>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row>
    <row r="729" spans="8:33" s="35" customFormat="1" x14ac:dyDescent="0.25">
      <c r="H729" s="51"/>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row>
    <row r="730" spans="8:33" s="35" customFormat="1" x14ac:dyDescent="0.25">
      <c r="H730" s="51"/>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row>
    <row r="731" spans="8:33" s="35" customFormat="1" x14ac:dyDescent="0.25">
      <c r="H731" s="51"/>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row>
    <row r="732" spans="8:33" s="35" customFormat="1" x14ac:dyDescent="0.25">
      <c r="H732" s="51"/>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row>
    <row r="733" spans="8:33" s="35" customFormat="1" x14ac:dyDescent="0.25">
      <c r="H733" s="51"/>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row>
    <row r="734" spans="8:33" s="35" customFormat="1" x14ac:dyDescent="0.25">
      <c r="H734" s="51"/>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row>
    <row r="735" spans="8:33" s="35" customFormat="1" x14ac:dyDescent="0.25">
      <c r="H735" s="51"/>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row>
    <row r="736" spans="8:33" s="35" customFormat="1" x14ac:dyDescent="0.25">
      <c r="H736" s="51"/>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row>
    <row r="737" spans="8:33" s="35" customFormat="1" x14ac:dyDescent="0.25">
      <c r="H737" s="51"/>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row>
    <row r="738" spans="8:33" s="35" customFormat="1" x14ac:dyDescent="0.25">
      <c r="H738" s="51"/>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row>
    <row r="739" spans="8:33" s="35" customFormat="1" x14ac:dyDescent="0.25">
      <c r="H739" s="51"/>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row>
    <row r="740" spans="8:33" s="35" customFormat="1" x14ac:dyDescent="0.25">
      <c r="H740" s="51"/>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row>
    <row r="741" spans="8:33" s="35" customFormat="1" x14ac:dyDescent="0.25">
      <c r="H741" s="51"/>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row>
    <row r="742" spans="8:33" s="35" customFormat="1" x14ac:dyDescent="0.25">
      <c r="H742" s="51"/>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row>
    <row r="743" spans="8:33" s="35" customFormat="1" x14ac:dyDescent="0.25">
      <c r="H743" s="51"/>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row>
    <row r="744" spans="8:33" s="35" customFormat="1" x14ac:dyDescent="0.25">
      <c r="H744" s="51"/>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row>
    <row r="745" spans="8:33" s="35" customFormat="1" x14ac:dyDescent="0.25">
      <c r="H745" s="51"/>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row>
    <row r="746" spans="8:33" s="35" customFormat="1" x14ac:dyDescent="0.25">
      <c r="H746" s="51"/>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row>
    <row r="747" spans="8:33" s="35" customFormat="1" x14ac:dyDescent="0.25">
      <c r="H747" s="51"/>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row>
    <row r="748" spans="8:33" s="35" customFormat="1" x14ac:dyDescent="0.25">
      <c r="H748" s="51"/>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row>
    <row r="749" spans="8:33" s="35" customFormat="1" x14ac:dyDescent="0.25">
      <c r="H749" s="51"/>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row>
    <row r="750" spans="8:33" s="35" customFormat="1" x14ac:dyDescent="0.25">
      <c r="H750" s="51"/>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row>
    <row r="751" spans="8:33" s="35" customFormat="1" x14ac:dyDescent="0.25">
      <c r="H751" s="51"/>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row>
    <row r="752" spans="8:33" s="35" customFormat="1" x14ac:dyDescent="0.25">
      <c r="H752" s="51"/>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row>
    <row r="753" spans="8:33" s="35" customFormat="1" x14ac:dyDescent="0.25">
      <c r="H753" s="51"/>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row>
    <row r="754" spans="8:33" s="35" customFormat="1" x14ac:dyDescent="0.25">
      <c r="H754" s="51"/>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row>
    <row r="755" spans="8:33" s="35" customFormat="1" x14ac:dyDescent="0.25">
      <c r="H755" s="51"/>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row>
    <row r="756" spans="8:33" s="35" customFormat="1" x14ac:dyDescent="0.25">
      <c r="H756" s="51"/>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row>
    <row r="757" spans="8:33" s="35" customFormat="1" x14ac:dyDescent="0.25">
      <c r="H757" s="51"/>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row>
    <row r="758" spans="8:33" s="35" customFormat="1" x14ac:dyDescent="0.25">
      <c r="H758" s="51"/>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row>
    <row r="759" spans="8:33" s="35" customFormat="1" x14ac:dyDescent="0.25">
      <c r="H759" s="51"/>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row>
    <row r="760" spans="8:33" s="35" customFormat="1" x14ac:dyDescent="0.25">
      <c r="H760" s="51"/>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row>
    <row r="761" spans="8:33" s="35" customFormat="1" x14ac:dyDescent="0.25">
      <c r="H761" s="51"/>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row>
    <row r="762" spans="8:33" s="35" customFormat="1" x14ac:dyDescent="0.25">
      <c r="H762" s="51"/>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row>
    <row r="763" spans="8:33" s="35" customFormat="1" x14ac:dyDescent="0.25">
      <c r="H763" s="51"/>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row>
    <row r="764" spans="8:33" s="35" customFormat="1" x14ac:dyDescent="0.25">
      <c r="H764" s="51"/>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row>
    <row r="765" spans="8:33" s="35" customFormat="1" x14ac:dyDescent="0.25">
      <c r="H765" s="51"/>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row>
    <row r="766" spans="8:33" s="35" customFormat="1" x14ac:dyDescent="0.25">
      <c r="H766" s="51"/>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row>
    <row r="767" spans="8:33" s="35" customFormat="1" x14ac:dyDescent="0.25">
      <c r="H767" s="51"/>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row>
    <row r="768" spans="8:33" s="35" customFormat="1" x14ac:dyDescent="0.25">
      <c r="H768" s="51"/>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row>
    <row r="769" spans="8:33" s="35" customFormat="1" x14ac:dyDescent="0.25">
      <c r="H769" s="51"/>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row>
    <row r="770" spans="8:33" s="35" customFormat="1" x14ac:dyDescent="0.25">
      <c r="H770" s="51"/>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row>
    <row r="771" spans="8:33" s="35" customFormat="1" x14ac:dyDescent="0.25">
      <c r="H771" s="51"/>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row>
    <row r="772" spans="8:33" s="35" customFormat="1" x14ac:dyDescent="0.25">
      <c r="H772" s="51"/>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row>
    <row r="773" spans="8:33" s="35" customFormat="1" x14ac:dyDescent="0.25">
      <c r="H773" s="51"/>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row>
    <row r="774" spans="8:33" s="35" customFormat="1" x14ac:dyDescent="0.25">
      <c r="H774" s="51"/>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row>
    <row r="775" spans="8:33" s="35" customFormat="1" x14ac:dyDescent="0.25">
      <c r="H775" s="51"/>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row>
    <row r="776" spans="8:33" s="35" customFormat="1" x14ac:dyDescent="0.25">
      <c r="H776" s="51"/>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row>
    <row r="777" spans="8:33" s="35" customFormat="1" x14ac:dyDescent="0.25">
      <c r="H777" s="51"/>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row>
    <row r="778" spans="8:33" s="35" customFormat="1" x14ac:dyDescent="0.25">
      <c r="H778" s="51"/>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row>
    <row r="779" spans="8:33" s="35" customFormat="1" x14ac:dyDescent="0.25">
      <c r="H779" s="51"/>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row>
    <row r="780" spans="8:33" s="35" customFormat="1" x14ac:dyDescent="0.25">
      <c r="H780" s="51"/>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row>
    <row r="781" spans="8:33" s="35" customFormat="1" x14ac:dyDescent="0.25">
      <c r="H781" s="51"/>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row>
    <row r="782" spans="8:33" s="35" customFormat="1" x14ac:dyDescent="0.25">
      <c r="H782" s="51"/>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row>
    <row r="783" spans="8:33" s="35" customFormat="1" x14ac:dyDescent="0.25">
      <c r="H783" s="51"/>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row>
    <row r="784" spans="8:33" s="35" customFormat="1" x14ac:dyDescent="0.25">
      <c r="H784" s="51"/>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row>
    <row r="785" spans="8:33" s="35" customFormat="1" x14ac:dyDescent="0.25">
      <c r="H785" s="51"/>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row>
    <row r="786" spans="8:33" s="35" customFormat="1" x14ac:dyDescent="0.25">
      <c r="H786" s="51"/>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row>
    <row r="787" spans="8:33" s="35" customFormat="1" x14ac:dyDescent="0.25">
      <c r="H787" s="51"/>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row>
    <row r="788" spans="8:33" s="35" customFormat="1" x14ac:dyDescent="0.25">
      <c r="H788" s="51"/>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row>
    <row r="789" spans="8:33" s="35" customFormat="1" x14ac:dyDescent="0.25">
      <c r="H789" s="51"/>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row>
    <row r="790" spans="8:33" s="35" customFormat="1" x14ac:dyDescent="0.25">
      <c r="H790" s="51"/>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row>
    <row r="791" spans="8:33" s="35" customFormat="1" x14ac:dyDescent="0.25">
      <c r="H791" s="51"/>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row>
    <row r="792" spans="8:33" s="35" customFormat="1" x14ac:dyDescent="0.25">
      <c r="H792" s="51"/>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row>
    <row r="793" spans="8:33" s="35" customFormat="1" x14ac:dyDescent="0.25">
      <c r="H793" s="51"/>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row>
    <row r="794" spans="8:33" s="35" customFormat="1" x14ac:dyDescent="0.25">
      <c r="H794" s="51"/>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row>
    <row r="795" spans="8:33" s="35" customFormat="1" x14ac:dyDescent="0.25">
      <c r="H795" s="51"/>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row>
    <row r="796" spans="8:33" s="35" customFormat="1" x14ac:dyDescent="0.25">
      <c r="H796" s="51"/>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row>
    <row r="797" spans="8:33" s="35" customFormat="1" x14ac:dyDescent="0.25">
      <c r="H797" s="51"/>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row>
    <row r="798" spans="8:33" s="35" customFormat="1" x14ac:dyDescent="0.25">
      <c r="H798" s="51"/>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row>
    <row r="799" spans="8:33" s="35" customFormat="1" x14ac:dyDescent="0.25">
      <c r="H799" s="51"/>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row>
    <row r="800" spans="8:33" s="35" customFormat="1" x14ac:dyDescent="0.25">
      <c r="H800" s="51"/>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row>
    <row r="801" spans="8:33" s="35" customFormat="1" x14ac:dyDescent="0.25">
      <c r="H801" s="51"/>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row>
    <row r="802" spans="8:33" s="35" customFormat="1" x14ac:dyDescent="0.25">
      <c r="H802" s="51"/>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row>
    <row r="803" spans="8:33" s="35" customFormat="1" x14ac:dyDescent="0.25">
      <c r="H803" s="51"/>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row>
    <row r="804" spans="8:33" s="35" customFormat="1" x14ac:dyDescent="0.25">
      <c r="H804" s="51"/>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row>
    <row r="805" spans="8:33" s="35" customFormat="1" x14ac:dyDescent="0.25">
      <c r="H805" s="51"/>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row>
    <row r="806" spans="8:33" s="35" customFormat="1" x14ac:dyDescent="0.25">
      <c r="H806" s="51"/>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row>
    <row r="807" spans="8:33" s="35" customFormat="1" x14ac:dyDescent="0.25">
      <c r="H807" s="51"/>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row>
    <row r="808" spans="8:33" s="35" customFormat="1" x14ac:dyDescent="0.25">
      <c r="H808" s="51"/>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row>
    <row r="809" spans="8:33" s="35" customFormat="1" x14ac:dyDescent="0.25">
      <c r="H809" s="51"/>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row>
    <row r="810" spans="8:33" s="35" customFormat="1" x14ac:dyDescent="0.25">
      <c r="H810" s="51"/>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row>
    <row r="811" spans="8:33" s="35" customFormat="1" x14ac:dyDescent="0.25">
      <c r="H811" s="51"/>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row>
    <row r="812" spans="8:33" s="35" customFormat="1" x14ac:dyDescent="0.25">
      <c r="H812" s="51"/>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row>
    <row r="813" spans="8:33" s="35" customFormat="1" x14ac:dyDescent="0.25">
      <c r="H813" s="51"/>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row>
    <row r="814" spans="8:33" s="35" customFormat="1" x14ac:dyDescent="0.25">
      <c r="H814" s="51"/>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row>
    <row r="815" spans="8:33" s="35" customFormat="1" x14ac:dyDescent="0.25">
      <c r="H815" s="51"/>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row>
    <row r="816" spans="8:33" s="35" customFormat="1" x14ac:dyDescent="0.25">
      <c r="H816" s="51"/>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row>
    <row r="817" spans="8:33" s="35" customFormat="1" x14ac:dyDescent="0.25">
      <c r="H817" s="51"/>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row>
    <row r="818" spans="8:33" s="35" customFormat="1" x14ac:dyDescent="0.25">
      <c r="H818" s="51"/>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row>
    <row r="819" spans="8:33" s="35" customFormat="1" x14ac:dyDescent="0.25">
      <c r="H819" s="51"/>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row>
    <row r="820" spans="8:33" s="35" customFormat="1" x14ac:dyDescent="0.25">
      <c r="H820" s="51"/>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row>
    <row r="821" spans="8:33" s="35" customFormat="1" x14ac:dyDescent="0.25">
      <c r="H821" s="51"/>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row>
    <row r="822" spans="8:33" s="35" customFormat="1" x14ac:dyDescent="0.25">
      <c r="H822" s="51"/>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row>
    <row r="823" spans="8:33" s="35" customFormat="1" x14ac:dyDescent="0.25">
      <c r="H823" s="51"/>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row>
    <row r="824" spans="8:33" s="35" customFormat="1" x14ac:dyDescent="0.25">
      <c r="H824" s="51"/>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row>
    <row r="825" spans="8:33" s="35" customFormat="1" x14ac:dyDescent="0.25">
      <c r="H825" s="51"/>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row>
    <row r="826" spans="8:33" s="35" customFormat="1" x14ac:dyDescent="0.25">
      <c r="H826" s="51"/>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row>
    <row r="827" spans="8:33" s="35" customFormat="1" x14ac:dyDescent="0.25">
      <c r="H827" s="51"/>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row>
    <row r="828" spans="8:33" s="35" customFormat="1" x14ac:dyDescent="0.25">
      <c r="H828" s="51"/>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row>
    <row r="829" spans="8:33" s="35" customFormat="1" x14ac:dyDescent="0.25">
      <c r="H829" s="51"/>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row>
    <row r="830" spans="8:33" s="35" customFormat="1" x14ac:dyDescent="0.25">
      <c r="H830" s="51"/>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row>
    <row r="831" spans="8:33" s="35" customFormat="1" x14ac:dyDescent="0.25">
      <c r="H831" s="51"/>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row>
    <row r="832" spans="8:33" s="35" customFormat="1" x14ac:dyDescent="0.25">
      <c r="H832" s="51"/>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row>
    <row r="833" spans="8:33" s="35" customFormat="1" x14ac:dyDescent="0.25">
      <c r="H833" s="51"/>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row>
    <row r="834" spans="8:33" s="35" customFormat="1" x14ac:dyDescent="0.25">
      <c r="H834" s="51"/>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row>
    <row r="835" spans="8:33" s="35" customFormat="1" x14ac:dyDescent="0.25">
      <c r="H835" s="51"/>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row>
    <row r="836" spans="8:33" s="35" customFormat="1" x14ac:dyDescent="0.25">
      <c r="H836" s="51"/>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row>
    <row r="837" spans="8:33" s="35" customFormat="1" x14ac:dyDescent="0.25">
      <c r="H837" s="51"/>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row>
    <row r="838" spans="8:33" s="35" customFormat="1" x14ac:dyDescent="0.25">
      <c r="H838" s="51"/>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row>
    <row r="839" spans="8:33" s="35" customFormat="1" x14ac:dyDescent="0.25">
      <c r="H839" s="51"/>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row>
    <row r="840" spans="8:33" s="35" customFormat="1" x14ac:dyDescent="0.25">
      <c r="H840" s="51"/>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row>
    <row r="841" spans="8:33" s="35" customFormat="1" x14ac:dyDescent="0.25">
      <c r="H841" s="51"/>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row>
    <row r="842" spans="8:33" s="35" customFormat="1" x14ac:dyDescent="0.25">
      <c r="H842" s="51"/>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row>
    <row r="843" spans="8:33" s="35" customFormat="1" x14ac:dyDescent="0.25">
      <c r="H843" s="51"/>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row>
    <row r="844" spans="8:33" s="35" customFormat="1" x14ac:dyDescent="0.25">
      <c r="H844" s="51"/>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row>
    <row r="845" spans="8:33" s="35" customFormat="1" x14ac:dyDescent="0.25">
      <c r="H845" s="51"/>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row>
    <row r="846" spans="8:33" s="35" customFormat="1" x14ac:dyDescent="0.25">
      <c r="H846" s="51"/>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row>
    <row r="847" spans="8:33" s="35" customFormat="1" x14ac:dyDescent="0.25">
      <c r="H847" s="51"/>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row>
    <row r="848" spans="8:33" s="35" customFormat="1" x14ac:dyDescent="0.25">
      <c r="H848" s="51"/>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row>
    <row r="849" spans="8:33" s="35" customFormat="1" x14ac:dyDescent="0.25">
      <c r="H849" s="51"/>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row>
    <row r="850" spans="8:33" s="35" customFormat="1" x14ac:dyDescent="0.25">
      <c r="H850" s="51"/>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row>
    <row r="851" spans="8:33" s="35" customFormat="1" x14ac:dyDescent="0.25">
      <c r="H851" s="51"/>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row>
    <row r="852" spans="8:33" s="35" customFormat="1" x14ac:dyDescent="0.25">
      <c r="H852" s="51"/>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row>
    <row r="853" spans="8:33" s="35" customFormat="1" x14ac:dyDescent="0.25">
      <c r="H853" s="51"/>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row>
    <row r="854" spans="8:33" s="35" customFormat="1" x14ac:dyDescent="0.25">
      <c r="H854" s="51"/>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row>
    <row r="855" spans="8:33" s="35" customFormat="1" x14ac:dyDescent="0.25">
      <c r="H855" s="51"/>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row>
    <row r="856" spans="8:33" s="35" customFormat="1" x14ac:dyDescent="0.25">
      <c r="H856" s="51"/>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row>
    <row r="857" spans="8:33" s="35" customFormat="1" x14ac:dyDescent="0.25">
      <c r="H857" s="51"/>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row>
    <row r="858" spans="8:33" s="35" customFormat="1" x14ac:dyDescent="0.25">
      <c r="H858" s="51"/>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row>
    <row r="859" spans="8:33" s="35" customFormat="1" x14ac:dyDescent="0.25">
      <c r="H859" s="51"/>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row>
    <row r="860" spans="8:33" s="35" customFormat="1" x14ac:dyDescent="0.25">
      <c r="H860" s="51"/>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row>
    <row r="861" spans="8:33" s="35" customFormat="1" x14ac:dyDescent="0.25">
      <c r="H861" s="51"/>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row>
    <row r="862" spans="8:33" s="35" customFormat="1" x14ac:dyDescent="0.25">
      <c r="H862" s="51"/>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row>
    <row r="863" spans="8:33" s="35" customFormat="1" x14ac:dyDescent="0.25">
      <c r="H863" s="51"/>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row>
    <row r="864" spans="8:33" s="35" customFormat="1" x14ac:dyDescent="0.25">
      <c r="H864" s="51"/>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row>
    <row r="865" spans="8:33" s="35" customFormat="1" x14ac:dyDescent="0.25">
      <c r="H865" s="51"/>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row>
    <row r="866" spans="8:33" s="35" customFormat="1" x14ac:dyDescent="0.25">
      <c r="H866" s="51"/>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row>
    <row r="867" spans="8:33" s="35" customFormat="1" x14ac:dyDescent="0.25">
      <c r="H867" s="51"/>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row>
    <row r="868" spans="8:33" s="35" customFormat="1" x14ac:dyDescent="0.25">
      <c r="H868" s="51"/>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row>
    <row r="869" spans="8:33" s="35" customFormat="1" x14ac:dyDescent="0.25">
      <c r="H869" s="51"/>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row>
    <row r="870" spans="8:33" s="35" customFormat="1" x14ac:dyDescent="0.25">
      <c r="H870" s="51"/>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row>
    <row r="871" spans="8:33" s="35" customFormat="1" x14ac:dyDescent="0.25">
      <c r="H871" s="51"/>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row>
    <row r="872" spans="8:33" s="35" customFormat="1" x14ac:dyDescent="0.25">
      <c r="H872" s="51"/>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row>
    <row r="873" spans="8:33" s="35" customFormat="1" x14ac:dyDescent="0.25">
      <c r="H873" s="51"/>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row>
    <row r="874" spans="8:33" s="35" customFormat="1" x14ac:dyDescent="0.25">
      <c r="H874" s="51"/>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row>
    <row r="875" spans="8:33" s="35" customFormat="1" x14ac:dyDescent="0.25">
      <c r="H875" s="51"/>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row>
    <row r="876" spans="8:33" s="35" customFormat="1" x14ac:dyDescent="0.25">
      <c r="H876" s="51"/>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row>
    <row r="877" spans="8:33" s="35" customFormat="1" x14ac:dyDescent="0.25">
      <c r="H877" s="51"/>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row>
    <row r="878" spans="8:33" s="35" customFormat="1" x14ac:dyDescent="0.25">
      <c r="H878" s="51"/>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row>
    <row r="879" spans="8:33" s="35" customFormat="1" x14ac:dyDescent="0.25">
      <c r="H879" s="51"/>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row>
    <row r="880" spans="8:33" s="35" customFormat="1" x14ac:dyDescent="0.25">
      <c r="H880" s="51"/>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row>
    <row r="881" spans="8:33" s="35" customFormat="1" x14ac:dyDescent="0.25">
      <c r="H881" s="51"/>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row>
    <row r="882" spans="8:33" s="35" customFormat="1" x14ac:dyDescent="0.25">
      <c r="H882" s="51"/>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row>
    <row r="883" spans="8:33" s="35" customFormat="1" x14ac:dyDescent="0.25">
      <c r="H883" s="51"/>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row>
    <row r="884" spans="8:33" s="35" customFormat="1" x14ac:dyDescent="0.25">
      <c r="H884" s="51"/>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row>
    <row r="885" spans="8:33" s="35" customFormat="1" x14ac:dyDescent="0.25">
      <c r="H885" s="51"/>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row>
    <row r="886" spans="8:33" s="35" customFormat="1" x14ac:dyDescent="0.25">
      <c r="H886" s="51"/>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row>
    <row r="887" spans="8:33" s="35" customFormat="1" x14ac:dyDescent="0.25">
      <c r="H887" s="51"/>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row>
    <row r="888" spans="8:33" s="35" customFormat="1" x14ac:dyDescent="0.25">
      <c r="H888" s="51"/>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row>
    <row r="889" spans="8:33" s="35" customFormat="1" x14ac:dyDescent="0.25">
      <c r="H889" s="51"/>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row>
    <row r="890" spans="8:33" s="35" customFormat="1" x14ac:dyDescent="0.25">
      <c r="H890" s="51"/>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row>
    <row r="891" spans="8:33" s="35" customFormat="1" x14ac:dyDescent="0.25">
      <c r="H891" s="51"/>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row>
    <row r="892" spans="8:33" s="35" customFormat="1" x14ac:dyDescent="0.25">
      <c r="H892" s="51"/>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row>
    <row r="893" spans="8:33" s="35" customFormat="1" x14ac:dyDescent="0.25">
      <c r="H893" s="51"/>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row>
    <row r="894" spans="8:33" s="35" customFormat="1" x14ac:dyDescent="0.25">
      <c r="H894" s="51"/>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row>
    <row r="895" spans="8:33" s="35" customFormat="1" x14ac:dyDescent="0.25">
      <c r="H895" s="51"/>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row>
    <row r="896" spans="8:33" s="35" customFormat="1" x14ac:dyDescent="0.25">
      <c r="H896" s="51"/>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row>
    <row r="897" spans="8:33" s="35" customFormat="1" x14ac:dyDescent="0.25">
      <c r="H897" s="51"/>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row>
    <row r="898" spans="8:33" s="35" customFormat="1" x14ac:dyDescent="0.25">
      <c r="H898" s="51"/>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row>
    <row r="899" spans="8:33" s="35" customFormat="1" x14ac:dyDescent="0.25">
      <c r="H899" s="51"/>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row>
    <row r="900" spans="8:33" s="35" customFormat="1" x14ac:dyDescent="0.25">
      <c r="H900" s="51"/>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row>
    <row r="901" spans="8:33" s="35" customFormat="1" x14ac:dyDescent="0.25">
      <c r="H901" s="51"/>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row>
    <row r="902" spans="8:33" s="35" customFormat="1" x14ac:dyDescent="0.25">
      <c r="H902" s="51"/>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row>
    <row r="903" spans="8:33" s="35" customFormat="1" x14ac:dyDescent="0.25">
      <c r="H903" s="51"/>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row>
    <row r="904" spans="8:33" s="35" customFormat="1" x14ac:dyDescent="0.25">
      <c r="H904" s="51"/>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row>
    <row r="905" spans="8:33" s="35" customFormat="1" x14ac:dyDescent="0.25">
      <c r="H905" s="51"/>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row>
    <row r="906" spans="8:33" s="35" customFormat="1" x14ac:dyDescent="0.25">
      <c r="H906" s="51"/>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row>
    <row r="907" spans="8:33" s="35" customFormat="1" x14ac:dyDescent="0.25">
      <c r="H907" s="51"/>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row>
    <row r="908" spans="8:33" s="35" customFormat="1" x14ac:dyDescent="0.25">
      <c r="H908" s="51"/>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row>
    <row r="909" spans="8:33" s="35" customFormat="1" x14ac:dyDescent="0.25">
      <c r="H909" s="51"/>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row>
    <row r="910" spans="8:33" s="35" customFormat="1" x14ac:dyDescent="0.25">
      <c r="H910" s="51"/>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row>
    <row r="911" spans="8:33" s="35" customFormat="1" x14ac:dyDescent="0.25">
      <c r="H911" s="51"/>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row>
    <row r="912" spans="8:33" s="35" customFormat="1" x14ac:dyDescent="0.25">
      <c r="H912" s="51"/>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row>
    <row r="913" spans="8:33" s="35" customFormat="1" x14ac:dyDescent="0.25">
      <c r="H913" s="51"/>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row>
    <row r="914" spans="8:33" s="35" customFormat="1" x14ac:dyDescent="0.25">
      <c r="H914" s="51"/>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row>
    <row r="915" spans="8:33" s="35" customFormat="1" x14ac:dyDescent="0.25">
      <c r="H915" s="51"/>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row>
    <row r="916" spans="8:33" s="35" customFormat="1" x14ac:dyDescent="0.25">
      <c r="H916" s="51"/>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row>
    <row r="917" spans="8:33" s="35" customFormat="1" x14ac:dyDescent="0.25">
      <c r="H917" s="51"/>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row>
    <row r="918" spans="8:33" s="35" customFormat="1" x14ac:dyDescent="0.25">
      <c r="H918" s="51"/>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row>
    <row r="919" spans="8:33" s="35" customFormat="1" x14ac:dyDescent="0.25">
      <c r="H919" s="51"/>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row>
    <row r="920" spans="8:33" s="35" customFormat="1" x14ac:dyDescent="0.25">
      <c r="H920" s="51"/>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row>
    <row r="921" spans="8:33" s="35" customFormat="1" x14ac:dyDescent="0.25">
      <c r="H921" s="51"/>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row>
    <row r="922" spans="8:33" s="35" customFormat="1" x14ac:dyDescent="0.25">
      <c r="H922" s="51"/>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row>
    <row r="923" spans="8:33" s="35" customFormat="1" x14ac:dyDescent="0.25">
      <c r="H923" s="51"/>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row>
    <row r="924" spans="8:33" s="35" customFormat="1" x14ac:dyDescent="0.25">
      <c r="H924" s="51"/>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row>
    <row r="925" spans="8:33" s="35" customFormat="1" x14ac:dyDescent="0.25">
      <c r="H925" s="51"/>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row>
    <row r="926" spans="8:33" s="35" customFormat="1" x14ac:dyDescent="0.25">
      <c r="H926" s="51"/>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row>
    <row r="927" spans="8:33" s="35" customFormat="1" x14ac:dyDescent="0.25">
      <c r="H927" s="51"/>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row>
    <row r="928" spans="8:33" s="35" customFormat="1" x14ac:dyDescent="0.25">
      <c r="H928" s="51"/>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row>
    <row r="929" spans="8:33" s="35" customFormat="1" x14ac:dyDescent="0.25">
      <c r="H929" s="51"/>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row>
    <row r="930" spans="8:33" s="35" customFormat="1" x14ac:dyDescent="0.25">
      <c r="H930" s="51"/>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row>
    <row r="931" spans="8:33" s="35" customFormat="1" x14ac:dyDescent="0.25">
      <c r="H931" s="51"/>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row>
    <row r="932" spans="8:33" s="35" customFormat="1" x14ac:dyDescent="0.25">
      <c r="H932" s="51"/>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row>
    <row r="933" spans="8:33" s="35" customFormat="1" x14ac:dyDescent="0.25">
      <c r="H933" s="51"/>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row>
    <row r="934" spans="8:33" s="35" customFormat="1" x14ac:dyDescent="0.25">
      <c r="H934" s="51"/>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row>
    <row r="935" spans="8:33" s="35" customFormat="1" x14ac:dyDescent="0.25">
      <c r="H935" s="51"/>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row>
    <row r="936" spans="8:33" s="35" customFormat="1" x14ac:dyDescent="0.25">
      <c r="H936" s="51"/>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row>
    <row r="937" spans="8:33" s="35" customFormat="1" x14ac:dyDescent="0.25">
      <c r="H937" s="51"/>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row>
    <row r="938" spans="8:33" s="35" customFormat="1" x14ac:dyDescent="0.25">
      <c r="H938" s="51"/>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row>
    <row r="939" spans="8:33" s="35" customFormat="1" x14ac:dyDescent="0.25">
      <c r="H939" s="51"/>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row>
    <row r="940" spans="8:33" s="35" customFormat="1" x14ac:dyDescent="0.25">
      <c r="H940" s="51"/>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row>
    <row r="941" spans="8:33" s="35" customFormat="1" x14ac:dyDescent="0.25">
      <c r="H941" s="51"/>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row>
    <row r="942" spans="8:33" s="35" customFormat="1" x14ac:dyDescent="0.25">
      <c r="H942" s="51"/>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row>
    <row r="943" spans="8:33" s="35" customFormat="1" x14ac:dyDescent="0.25">
      <c r="H943" s="51"/>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row>
    <row r="944" spans="8:33" s="35" customFormat="1" x14ac:dyDescent="0.25">
      <c r="H944" s="51"/>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row>
    <row r="945" spans="8:33" s="35" customFormat="1" x14ac:dyDescent="0.25">
      <c r="H945" s="51"/>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row>
    <row r="946" spans="8:33" s="35" customFormat="1" x14ac:dyDescent="0.25">
      <c r="H946" s="51"/>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row>
    <row r="947" spans="8:33" s="35" customFormat="1" x14ac:dyDescent="0.25">
      <c r="H947" s="51"/>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row>
    <row r="948" spans="8:33" s="35" customFormat="1" x14ac:dyDescent="0.25">
      <c r="H948" s="51"/>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row>
    <row r="949" spans="8:33" s="35" customFormat="1" x14ac:dyDescent="0.25">
      <c r="H949" s="51"/>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row>
    <row r="950" spans="8:33" s="35" customFormat="1" x14ac:dyDescent="0.25">
      <c r="H950" s="51"/>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row>
    <row r="951" spans="8:33" s="35" customFormat="1" x14ac:dyDescent="0.25">
      <c r="H951" s="51"/>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row>
    <row r="952" spans="8:33" s="35" customFormat="1" x14ac:dyDescent="0.25">
      <c r="H952" s="51"/>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row>
    <row r="953" spans="8:33" s="35" customFormat="1" x14ac:dyDescent="0.25">
      <c r="H953" s="51"/>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row>
    <row r="954" spans="8:33" s="35" customFormat="1" x14ac:dyDescent="0.25">
      <c r="H954" s="51"/>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row>
    <row r="955" spans="8:33" s="35" customFormat="1" x14ac:dyDescent="0.25">
      <c r="H955" s="51"/>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row>
    <row r="956" spans="8:33" s="35" customFormat="1" x14ac:dyDescent="0.25">
      <c r="H956" s="51"/>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row>
    <row r="957" spans="8:33" s="35" customFormat="1" x14ac:dyDescent="0.25">
      <c r="H957" s="51"/>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row>
    <row r="958" spans="8:33" s="35" customFormat="1" x14ac:dyDescent="0.25">
      <c r="H958" s="51"/>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row>
    <row r="959" spans="8:33" s="35" customFormat="1" x14ac:dyDescent="0.25">
      <c r="H959" s="51"/>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row>
    <row r="960" spans="8:33" s="35" customFormat="1" x14ac:dyDescent="0.25">
      <c r="H960" s="51"/>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row>
    <row r="961" spans="8:33" s="35" customFormat="1" x14ac:dyDescent="0.25">
      <c r="H961" s="51"/>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row>
    <row r="962" spans="8:33" s="35" customFormat="1" x14ac:dyDescent="0.25">
      <c r="H962" s="51"/>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row>
    <row r="963" spans="8:33" s="35" customFormat="1" x14ac:dyDescent="0.25">
      <c r="H963" s="51"/>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row>
    <row r="964" spans="8:33" s="35" customFormat="1" x14ac:dyDescent="0.25">
      <c r="H964" s="51"/>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row>
    <row r="965" spans="8:33" s="35" customFormat="1" x14ac:dyDescent="0.25">
      <c r="H965" s="51"/>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row>
    <row r="966" spans="8:33" s="35" customFormat="1" x14ac:dyDescent="0.25">
      <c r="H966" s="51"/>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row>
    <row r="967" spans="8:33" s="35" customFormat="1" x14ac:dyDescent="0.25">
      <c r="H967" s="51"/>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row>
    <row r="968" spans="8:33" s="35" customFormat="1" x14ac:dyDescent="0.25">
      <c r="H968" s="51"/>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row>
    <row r="969" spans="8:33" s="35" customFormat="1" x14ac:dyDescent="0.25">
      <c r="H969" s="51"/>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row>
    <row r="970" spans="8:33" s="35" customFormat="1" x14ac:dyDescent="0.25">
      <c r="H970" s="51"/>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row>
    <row r="971" spans="8:33" s="35" customFormat="1" x14ac:dyDescent="0.25">
      <c r="H971" s="51"/>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row>
    <row r="972" spans="8:33" s="35" customFormat="1" x14ac:dyDescent="0.25">
      <c r="H972" s="51"/>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row>
    <row r="973" spans="8:33" s="35" customFormat="1" x14ac:dyDescent="0.25">
      <c r="H973" s="51"/>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row>
    <row r="974" spans="8:33" s="35" customFormat="1" x14ac:dyDescent="0.25">
      <c r="H974" s="51"/>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row>
    <row r="975" spans="8:33" s="35" customFormat="1" x14ac:dyDescent="0.25">
      <c r="H975" s="51"/>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row>
    <row r="976" spans="8:33" s="35" customFormat="1" x14ac:dyDescent="0.25">
      <c r="H976" s="51"/>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row>
    <row r="977" spans="8:33" s="35" customFormat="1" x14ac:dyDescent="0.25">
      <c r="H977" s="51"/>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row>
    <row r="978" spans="8:33" s="35" customFormat="1" x14ac:dyDescent="0.25">
      <c r="H978" s="51"/>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row>
    <row r="979" spans="8:33" s="35" customFormat="1" x14ac:dyDescent="0.25">
      <c r="H979" s="51"/>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row>
    <row r="980" spans="8:33" s="35" customFormat="1" x14ac:dyDescent="0.25">
      <c r="H980" s="51"/>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row>
    <row r="981" spans="8:33" s="35" customFormat="1" x14ac:dyDescent="0.25">
      <c r="H981" s="51"/>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row>
    <row r="982" spans="8:33" s="35" customFormat="1" x14ac:dyDescent="0.25">
      <c r="H982" s="51"/>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row>
    <row r="983" spans="8:33" s="35" customFormat="1" x14ac:dyDescent="0.25">
      <c r="H983" s="51"/>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row>
    <row r="984" spans="8:33" s="35" customFormat="1" x14ac:dyDescent="0.25">
      <c r="H984" s="51"/>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row>
    <row r="985" spans="8:33" s="35" customFormat="1" x14ac:dyDescent="0.25">
      <c r="H985" s="51"/>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row>
    <row r="986" spans="8:33" s="35" customFormat="1" x14ac:dyDescent="0.25">
      <c r="H986" s="51"/>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row>
    <row r="987" spans="8:33" s="35" customFormat="1" x14ac:dyDescent="0.25">
      <c r="H987" s="51"/>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row>
    <row r="988" spans="8:33" s="35" customFormat="1" x14ac:dyDescent="0.25">
      <c r="H988" s="51"/>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row>
    <row r="989" spans="8:33" s="35" customFormat="1" x14ac:dyDescent="0.25">
      <c r="H989" s="51"/>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row>
    <row r="990" spans="8:33" s="35" customFormat="1" x14ac:dyDescent="0.25">
      <c r="H990" s="51"/>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row>
    <row r="991" spans="8:33" s="35" customFormat="1" x14ac:dyDescent="0.25">
      <c r="H991" s="51"/>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row>
    <row r="992" spans="8:33" s="35" customFormat="1" x14ac:dyDescent="0.25">
      <c r="H992" s="51"/>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row>
    <row r="993" spans="8:33" s="35" customFormat="1" x14ac:dyDescent="0.25">
      <c r="H993" s="51"/>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row>
    <row r="994" spans="8:33" s="35" customFormat="1" x14ac:dyDescent="0.25">
      <c r="H994" s="51"/>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row>
    <row r="995" spans="8:33" s="35" customFormat="1" x14ac:dyDescent="0.25">
      <c r="H995" s="51"/>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row>
    <row r="996" spans="8:33" s="35" customFormat="1" x14ac:dyDescent="0.25">
      <c r="H996" s="51"/>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row>
    <row r="997" spans="8:33" s="35" customFormat="1" x14ac:dyDescent="0.25">
      <c r="H997" s="51"/>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row>
    <row r="998" spans="8:33" s="35" customFormat="1" x14ac:dyDescent="0.25">
      <c r="H998" s="51"/>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row>
    <row r="999" spans="8:33" s="35" customFormat="1" x14ac:dyDescent="0.25">
      <c r="H999" s="51"/>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row>
    <row r="1000" spans="8:33" s="35" customFormat="1" x14ac:dyDescent="0.25">
      <c r="H1000" s="51"/>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row>
    <row r="1001" spans="8:33" s="35" customFormat="1" x14ac:dyDescent="0.25">
      <c r="H1001" s="51"/>
      <c r="I1001" s="36"/>
      <c r="J1001" s="36"/>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row>
    <row r="1002" spans="8:33" s="35" customFormat="1" x14ac:dyDescent="0.25">
      <c r="H1002" s="51"/>
      <c r="I1002" s="36"/>
      <c r="J1002" s="36"/>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row>
    <row r="1003" spans="8:33" s="35" customFormat="1" x14ac:dyDescent="0.25">
      <c r="H1003" s="51"/>
      <c r="I1003" s="36"/>
      <c r="J1003" s="36"/>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row>
    <row r="1004" spans="8:33" s="35" customFormat="1" x14ac:dyDescent="0.25">
      <c r="H1004" s="51"/>
      <c r="I1004" s="36"/>
      <c r="J1004" s="36"/>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row>
    <row r="1005" spans="8:33" s="35" customFormat="1" x14ac:dyDescent="0.25">
      <c r="H1005" s="51"/>
      <c r="I1005" s="36"/>
      <c r="J1005" s="36"/>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row>
    <row r="1006" spans="8:33" s="35" customFormat="1" x14ac:dyDescent="0.25">
      <c r="H1006" s="51"/>
      <c r="I1006" s="36"/>
      <c r="J1006" s="36"/>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row>
    <row r="1007" spans="8:33" s="35" customFormat="1" x14ac:dyDescent="0.25">
      <c r="H1007" s="51"/>
      <c r="I1007" s="36"/>
      <c r="J1007" s="36"/>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row>
    <row r="1008" spans="8:33" s="35" customFormat="1" x14ac:dyDescent="0.25">
      <c r="H1008" s="51"/>
      <c r="I1008" s="36"/>
      <c r="J1008" s="36"/>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row>
    <row r="1009" spans="8:33" s="35" customFormat="1" x14ac:dyDescent="0.25">
      <c r="H1009" s="51"/>
      <c r="I1009" s="36"/>
      <c r="J1009" s="36"/>
      <c r="K1009" s="36"/>
      <c r="L1009" s="36"/>
      <c r="M1009" s="36"/>
      <c r="N1009" s="36"/>
      <c r="O1009" s="36"/>
      <c r="P1009" s="36"/>
      <c r="Q1009" s="36"/>
      <c r="R1009" s="36"/>
      <c r="S1009" s="36"/>
      <c r="T1009" s="36"/>
      <c r="U1009" s="36"/>
      <c r="V1009" s="36"/>
      <c r="W1009" s="36"/>
      <c r="X1009" s="36"/>
      <c r="Y1009" s="36"/>
      <c r="Z1009" s="36"/>
      <c r="AA1009" s="36"/>
      <c r="AB1009" s="36"/>
      <c r="AC1009" s="36"/>
      <c r="AD1009" s="36"/>
      <c r="AE1009" s="36"/>
      <c r="AF1009" s="36"/>
      <c r="AG1009" s="36"/>
    </row>
    <row r="1010" spans="8:33" s="35" customFormat="1" x14ac:dyDescent="0.25">
      <c r="H1010" s="51"/>
      <c r="I1010" s="36"/>
      <c r="J1010" s="36"/>
      <c r="K1010" s="36"/>
      <c r="L1010" s="36"/>
      <c r="M1010" s="36"/>
      <c r="N1010" s="36"/>
      <c r="O1010" s="36"/>
      <c r="P1010" s="36"/>
      <c r="Q1010" s="36"/>
      <c r="R1010" s="36"/>
      <c r="S1010" s="36"/>
      <c r="T1010" s="36"/>
      <c r="U1010" s="36"/>
      <c r="V1010" s="36"/>
      <c r="W1010" s="36"/>
      <c r="X1010" s="36"/>
      <c r="Y1010" s="36"/>
      <c r="Z1010" s="36"/>
      <c r="AA1010" s="36"/>
      <c r="AB1010" s="36"/>
      <c r="AC1010" s="36"/>
      <c r="AD1010" s="36"/>
      <c r="AE1010" s="36"/>
      <c r="AF1010" s="36"/>
      <c r="AG1010" s="36"/>
    </row>
    <row r="1011" spans="8:33" s="35" customFormat="1" x14ac:dyDescent="0.25">
      <c r="H1011" s="51"/>
      <c r="I1011" s="36"/>
      <c r="J1011" s="36"/>
      <c r="K1011" s="36"/>
      <c r="L1011" s="36"/>
      <c r="M1011" s="36"/>
      <c r="N1011" s="36"/>
      <c r="O1011" s="36"/>
      <c r="P1011" s="36"/>
      <c r="Q1011" s="36"/>
      <c r="R1011" s="36"/>
      <c r="S1011" s="36"/>
      <c r="T1011" s="36"/>
      <c r="U1011" s="36"/>
      <c r="V1011" s="36"/>
      <c r="W1011" s="36"/>
      <c r="X1011" s="36"/>
      <c r="Y1011" s="36"/>
      <c r="Z1011" s="36"/>
      <c r="AA1011" s="36"/>
      <c r="AB1011" s="36"/>
      <c r="AC1011" s="36"/>
      <c r="AD1011" s="36"/>
      <c r="AE1011" s="36"/>
      <c r="AF1011" s="36"/>
      <c r="AG1011" s="36"/>
    </row>
    <row r="1012" spans="8:33" s="35" customFormat="1" x14ac:dyDescent="0.25">
      <c r="H1012" s="51"/>
      <c r="I1012" s="36"/>
      <c r="J1012" s="36"/>
      <c r="K1012" s="36"/>
      <c r="L1012" s="36"/>
      <c r="M1012" s="36"/>
      <c r="N1012" s="36"/>
      <c r="O1012" s="36"/>
      <c r="P1012" s="36"/>
      <c r="Q1012" s="36"/>
      <c r="R1012" s="36"/>
      <c r="S1012" s="36"/>
      <c r="T1012" s="36"/>
      <c r="U1012" s="36"/>
      <c r="V1012" s="36"/>
      <c r="W1012" s="36"/>
      <c r="X1012" s="36"/>
      <c r="Y1012" s="36"/>
      <c r="Z1012" s="36"/>
      <c r="AA1012" s="36"/>
      <c r="AB1012" s="36"/>
      <c r="AC1012" s="36"/>
      <c r="AD1012" s="36"/>
      <c r="AE1012" s="36"/>
      <c r="AF1012" s="36"/>
      <c r="AG1012" s="36"/>
    </row>
    <row r="1013" spans="8:33" s="35" customFormat="1" x14ac:dyDescent="0.25">
      <c r="H1013" s="51"/>
      <c r="I1013" s="36"/>
      <c r="J1013" s="36"/>
      <c r="K1013" s="36"/>
      <c r="L1013" s="36"/>
      <c r="M1013" s="36"/>
      <c r="N1013" s="36"/>
      <c r="O1013" s="36"/>
      <c r="P1013" s="36"/>
      <c r="Q1013" s="36"/>
      <c r="R1013" s="36"/>
      <c r="S1013" s="36"/>
      <c r="T1013" s="36"/>
      <c r="U1013" s="36"/>
      <c r="V1013" s="36"/>
      <c r="W1013" s="36"/>
      <c r="X1013" s="36"/>
      <c r="Y1013" s="36"/>
      <c r="Z1013" s="36"/>
      <c r="AA1013" s="36"/>
      <c r="AB1013" s="36"/>
      <c r="AC1013" s="36"/>
      <c r="AD1013" s="36"/>
      <c r="AE1013" s="36"/>
      <c r="AF1013" s="36"/>
      <c r="AG1013" s="36"/>
    </row>
    <row r="1014" spans="8:33" s="35" customFormat="1" x14ac:dyDescent="0.25">
      <c r="H1014" s="51"/>
      <c r="I1014" s="36"/>
      <c r="J1014" s="36"/>
      <c r="K1014" s="36"/>
      <c r="L1014" s="36"/>
      <c r="M1014" s="36"/>
      <c r="N1014" s="36"/>
      <c r="O1014" s="36"/>
      <c r="P1014" s="36"/>
      <c r="Q1014" s="36"/>
      <c r="R1014" s="36"/>
      <c r="S1014" s="36"/>
      <c r="T1014" s="36"/>
      <c r="U1014" s="36"/>
      <c r="V1014" s="36"/>
      <c r="W1014" s="36"/>
      <c r="X1014" s="36"/>
      <c r="Y1014" s="36"/>
      <c r="Z1014" s="36"/>
      <c r="AA1014" s="36"/>
      <c r="AB1014" s="36"/>
      <c r="AC1014" s="36"/>
      <c r="AD1014" s="36"/>
      <c r="AE1014" s="36"/>
      <c r="AF1014" s="36"/>
      <c r="AG1014" s="36"/>
    </row>
    <row r="1015" spans="8:33" s="35" customFormat="1" x14ac:dyDescent="0.25">
      <c r="H1015" s="51"/>
      <c r="I1015" s="36"/>
      <c r="J1015" s="36"/>
      <c r="K1015" s="36"/>
      <c r="L1015" s="36"/>
      <c r="M1015" s="36"/>
      <c r="N1015" s="36"/>
      <c r="O1015" s="36"/>
      <c r="P1015" s="36"/>
      <c r="Q1015" s="36"/>
      <c r="R1015" s="36"/>
      <c r="S1015" s="36"/>
      <c r="T1015" s="36"/>
      <c r="U1015" s="36"/>
      <c r="V1015" s="36"/>
      <c r="W1015" s="36"/>
      <c r="X1015" s="36"/>
      <c r="Y1015" s="36"/>
      <c r="Z1015" s="36"/>
      <c r="AA1015" s="36"/>
      <c r="AB1015" s="36"/>
      <c r="AC1015" s="36"/>
      <c r="AD1015" s="36"/>
      <c r="AE1015" s="36"/>
      <c r="AF1015" s="36"/>
      <c r="AG1015" s="36"/>
    </row>
    <row r="1016" spans="8:33" s="35" customFormat="1" x14ac:dyDescent="0.25">
      <c r="H1016" s="51"/>
      <c r="I1016" s="36"/>
      <c r="J1016" s="36"/>
      <c r="K1016" s="36"/>
      <c r="L1016" s="36"/>
      <c r="M1016" s="36"/>
      <c r="N1016" s="36"/>
      <c r="O1016" s="36"/>
      <c r="P1016" s="36"/>
      <c r="Q1016" s="36"/>
      <c r="R1016" s="36"/>
      <c r="S1016" s="36"/>
      <c r="T1016" s="36"/>
      <c r="U1016" s="36"/>
      <c r="V1016" s="36"/>
      <c r="W1016" s="36"/>
      <c r="X1016" s="36"/>
      <c r="Y1016" s="36"/>
      <c r="Z1016" s="36"/>
      <c r="AA1016" s="36"/>
      <c r="AB1016" s="36"/>
      <c r="AC1016" s="36"/>
      <c r="AD1016" s="36"/>
      <c r="AE1016" s="36"/>
      <c r="AF1016" s="36"/>
      <c r="AG1016" s="36"/>
    </row>
    <row r="1017" spans="8:33" s="35" customFormat="1" x14ac:dyDescent="0.25">
      <c r="H1017" s="51"/>
      <c r="I1017" s="36"/>
      <c r="J1017" s="36"/>
      <c r="K1017" s="36"/>
      <c r="L1017" s="36"/>
      <c r="M1017" s="36"/>
      <c r="N1017" s="36"/>
      <c r="O1017" s="36"/>
      <c r="P1017" s="36"/>
      <c r="Q1017" s="36"/>
      <c r="R1017" s="36"/>
      <c r="S1017" s="36"/>
      <c r="T1017" s="36"/>
      <c r="U1017" s="36"/>
      <c r="V1017" s="36"/>
      <c r="W1017" s="36"/>
      <c r="X1017" s="36"/>
      <c r="Y1017" s="36"/>
      <c r="Z1017" s="36"/>
      <c r="AA1017" s="36"/>
      <c r="AB1017" s="36"/>
      <c r="AC1017" s="36"/>
      <c r="AD1017" s="36"/>
      <c r="AE1017" s="36"/>
      <c r="AF1017" s="36"/>
      <c r="AG1017" s="36"/>
    </row>
    <row r="1018" spans="8:33" s="35" customFormat="1" x14ac:dyDescent="0.25">
      <c r="H1018" s="51"/>
      <c r="I1018" s="36"/>
      <c r="J1018" s="36"/>
      <c r="K1018" s="36"/>
      <c r="L1018" s="36"/>
      <c r="M1018" s="36"/>
      <c r="N1018" s="36"/>
      <c r="O1018" s="36"/>
      <c r="P1018" s="36"/>
      <c r="Q1018" s="36"/>
      <c r="R1018" s="36"/>
      <c r="S1018" s="36"/>
      <c r="T1018" s="36"/>
      <c r="U1018" s="36"/>
      <c r="V1018" s="36"/>
      <c r="W1018" s="36"/>
      <c r="X1018" s="36"/>
      <c r="Y1018" s="36"/>
      <c r="Z1018" s="36"/>
      <c r="AA1018" s="36"/>
      <c r="AB1018" s="36"/>
      <c r="AC1018" s="36"/>
      <c r="AD1018" s="36"/>
      <c r="AE1018" s="36"/>
      <c r="AF1018" s="36"/>
      <c r="AG1018" s="36"/>
    </row>
    <row r="1019" spans="8:33" s="35" customFormat="1" x14ac:dyDescent="0.25">
      <c r="H1019" s="51"/>
      <c r="I1019" s="36"/>
      <c r="J1019" s="36"/>
      <c r="K1019" s="36"/>
      <c r="L1019" s="36"/>
      <c r="M1019" s="36"/>
      <c r="N1019" s="36"/>
      <c r="O1019" s="36"/>
      <c r="P1019" s="36"/>
      <c r="Q1019" s="36"/>
      <c r="R1019" s="36"/>
      <c r="S1019" s="36"/>
      <c r="T1019" s="36"/>
      <c r="U1019" s="36"/>
      <c r="V1019" s="36"/>
      <c r="W1019" s="36"/>
      <c r="X1019" s="36"/>
      <c r="Y1019" s="36"/>
      <c r="Z1019" s="36"/>
      <c r="AA1019" s="36"/>
      <c r="AB1019" s="36"/>
      <c r="AC1019" s="36"/>
      <c r="AD1019" s="36"/>
      <c r="AE1019" s="36"/>
      <c r="AF1019" s="36"/>
      <c r="AG1019" s="36"/>
    </row>
    <row r="1020" spans="8:33" s="35" customFormat="1" x14ac:dyDescent="0.25">
      <c r="H1020" s="51"/>
      <c r="I1020" s="36"/>
      <c r="J1020" s="36"/>
      <c r="K1020" s="36"/>
      <c r="L1020" s="36"/>
      <c r="M1020" s="36"/>
      <c r="N1020" s="36"/>
      <c r="O1020" s="36"/>
      <c r="P1020" s="36"/>
      <c r="Q1020" s="36"/>
      <c r="R1020" s="36"/>
      <c r="S1020" s="36"/>
      <c r="T1020" s="36"/>
      <c r="U1020" s="36"/>
      <c r="V1020" s="36"/>
      <c r="W1020" s="36"/>
      <c r="X1020" s="36"/>
      <c r="Y1020" s="36"/>
      <c r="Z1020" s="36"/>
      <c r="AA1020" s="36"/>
      <c r="AB1020" s="36"/>
      <c r="AC1020" s="36"/>
      <c r="AD1020" s="36"/>
      <c r="AE1020" s="36"/>
      <c r="AF1020" s="36"/>
      <c r="AG1020" s="36"/>
    </row>
    <row r="1021" spans="8:33" s="35" customFormat="1" x14ac:dyDescent="0.25">
      <c r="H1021" s="51"/>
      <c r="I1021" s="36"/>
      <c r="J1021" s="36"/>
      <c r="K1021" s="36"/>
      <c r="L1021" s="36"/>
      <c r="M1021" s="36"/>
      <c r="N1021" s="36"/>
      <c r="O1021" s="36"/>
      <c r="P1021" s="36"/>
      <c r="Q1021" s="36"/>
      <c r="R1021" s="36"/>
      <c r="S1021" s="36"/>
      <c r="T1021" s="36"/>
      <c r="U1021" s="36"/>
      <c r="V1021" s="36"/>
      <c r="W1021" s="36"/>
      <c r="X1021" s="36"/>
      <c r="Y1021" s="36"/>
      <c r="Z1021" s="36"/>
      <c r="AA1021" s="36"/>
      <c r="AB1021" s="36"/>
      <c r="AC1021" s="36"/>
      <c r="AD1021" s="36"/>
      <c r="AE1021" s="36"/>
      <c r="AF1021" s="36"/>
      <c r="AG1021" s="36"/>
    </row>
    <row r="1022" spans="8:33" s="35" customFormat="1" x14ac:dyDescent="0.25">
      <c r="H1022" s="51"/>
      <c r="I1022" s="36"/>
      <c r="J1022" s="36"/>
      <c r="K1022" s="36"/>
      <c r="L1022" s="36"/>
      <c r="M1022" s="36"/>
      <c r="N1022" s="36"/>
      <c r="O1022" s="36"/>
      <c r="P1022" s="36"/>
      <c r="Q1022" s="36"/>
      <c r="R1022" s="36"/>
      <c r="S1022" s="36"/>
      <c r="T1022" s="36"/>
      <c r="U1022" s="36"/>
      <c r="V1022" s="36"/>
      <c r="W1022" s="36"/>
      <c r="X1022" s="36"/>
      <c r="Y1022" s="36"/>
      <c r="Z1022" s="36"/>
      <c r="AA1022" s="36"/>
      <c r="AB1022" s="36"/>
      <c r="AC1022" s="36"/>
      <c r="AD1022" s="36"/>
      <c r="AE1022" s="36"/>
      <c r="AF1022" s="36"/>
      <c r="AG1022" s="36"/>
    </row>
    <row r="1023" spans="8:33" s="35" customFormat="1" x14ac:dyDescent="0.25">
      <c r="H1023" s="51"/>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row>
    <row r="1024" spans="8:33" s="35" customFormat="1" x14ac:dyDescent="0.25">
      <c r="H1024" s="51"/>
      <c r="I1024" s="36"/>
      <c r="J1024" s="36"/>
      <c r="K1024" s="36"/>
      <c r="L1024" s="36"/>
      <c r="M1024" s="36"/>
      <c r="N1024" s="36"/>
      <c r="O1024" s="36"/>
      <c r="P1024" s="36"/>
      <c r="Q1024" s="36"/>
      <c r="R1024" s="36"/>
      <c r="S1024" s="36"/>
      <c r="T1024" s="36"/>
      <c r="U1024" s="36"/>
      <c r="V1024" s="36"/>
      <c r="W1024" s="36"/>
      <c r="X1024" s="36"/>
      <c r="Y1024" s="36"/>
      <c r="Z1024" s="36"/>
      <c r="AA1024" s="36"/>
      <c r="AB1024" s="36"/>
      <c r="AC1024" s="36"/>
      <c r="AD1024" s="36"/>
      <c r="AE1024" s="36"/>
      <c r="AF1024" s="36"/>
      <c r="AG1024" s="36"/>
    </row>
    <row r="1025" spans="8:33" s="35" customFormat="1" x14ac:dyDescent="0.25">
      <c r="H1025" s="51"/>
      <c r="I1025" s="36"/>
      <c r="J1025" s="36"/>
      <c r="K1025" s="36"/>
      <c r="L1025" s="36"/>
      <c r="M1025" s="36"/>
      <c r="N1025" s="36"/>
      <c r="O1025" s="36"/>
      <c r="P1025" s="36"/>
      <c r="Q1025" s="36"/>
      <c r="R1025" s="36"/>
      <c r="S1025" s="36"/>
      <c r="T1025" s="36"/>
      <c r="U1025" s="36"/>
      <c r="V1025" s="36"/>
      <c r="W1025" s="36"/>
      <c r="X1025" s="36"/>
      <c r="Y1025" s="36"/>
      <c r="Z1025" s="36"/>
      <c r="AA1025" s="36"/>
      <c r="AB1025" s="36"/>
      <c r="AC1025" s="36"/>
      <c r="AD1025" s="36"/>
      <c r="AE1025" s="36"/>
      <c r="AF1025" s="36"/>
      <c r="AG1025" s="36"/>
    </row>
    <row r="1026" spans="8:33" s="35" customFormat="1" x14ac:dyDescent="0.25">
      <c r="H1026" s="51"/>
      <c r="I1026" s="36"/>
      <c r="J1026" s="36"/>
      <c r="K1026" s="36"/>
      <c r="L1026" s="36"/>
      <c r="M1026" s="36"/>
      <c r="N1026" s="36"/>
      <c r="O1026" s="36"/>
      <c r="P1026" s="36"/>
      <c r="Q1026" s="36"/>
      <c r="R1026" s="36"/>
      <c r="S1026" s="36"/>
      <c r="T1026" s="36"/>
      <c r="U1026" s="36"/>
      <c r="V1026" s="36"/>
      <c r="W1026" s="36"/>
      <c r="X1026" s="36"/>
      <c r="Y1026" s="36"/>
      <c r="Z1026" s="36"/>
      <c r="AA1026" s="36"/>
      <c r="AB1026" s="36"/>
      <c r="AC1026" s="36"/>
      <c r="AD1026" s="36"/>
      <c r="AE1026" s="36"/>
      <c r="AF1026" s="36"/>
      <c r="AG1026" s="36"/>
    </row>
    <row r="1027" spans="8:33" s="35" customFormat="1" x14ac:dyDescent="0.25">
      <c r="H1027" s="51"/>
      <c r="I1027" s="36"/>
      <c r="J1027" s="36"/>
      <c r="K1027" s="36"/>
      <c r="L1027" s="36"/>
      <c r="M1027" s="36"/>
      <c r="N1027" s="36"/>
      <c r="O1027" s="36"/>
      <c r="P1027" s="36"/>
      <c r="Q1027" s="36"/>
      <c r="R1027" s="36"/>
      <c r="S1027" s="36"/>
      <c r="T1027" s="36"/>
      <c r="U1027" s="36"/>
      <c r="V1027" s="36"/>
      <c r="W1027" s="36"/>
      <c r="X1027" s="36"/>
      <c r="Y1027" s="36"/>
      <c r="Z1027" s="36"/>
      <c r="AA1027" s="36"/>
      <c r="AB1027" s="36"/>
      <c r="AC1027" s="36"/>
      <c r="AD1027" s="36"/>
      <c r="AE1027" s="36"/>
      <c r="AF1027" s="36"/>
      <c r="AG1027" s="36"/>
    </row>
    <row r="1028" spans="8:33" s="35" customFormat="1" x14ac:dyDescent="0.25">
      <c r="H1028" s="51"/>
      <c r="I1028" s="36"/>
      <c r="J1028" s="36"/>
      <c r="K1028" s="36"/>
      <c r="L1028" s="36"/>
      <c r="M1028" s="36"/>
      <c r="N1028" s="36"/>
      <c r="O1028" s="36"/>
      <c r="P1028" s="36"/>
      <c r="Q1028" s="36"/>
      <c r="R1028" s="36"/>
      <c r="S1028" s="36"/>
      <c r="T1028" s="36"/>
      <c r="U1028" s="36"/>
      <c r="V1028" s="36"/>
      <c r="W1028" s="36"/>
      <c r="X1028" s="36"/>
      <c r="Y1028" s="36"/>
      <c r="Z1028" s="36"/>
      <c r="AA1028" s="36"/>
      <c r="AB1028" s="36"/>
      <c r="AC1028" s="36"/>
      <c r="AD1028" s="36"/>
      <c r="AE1028" s="36"/>
      <c r="AF1028" s="36"/>
      <c r="AG1028" s="36"/>
    </row>
    <row r="1029" spans="8:33" s="35" customFormat="1" x14ac:dyDescent="0.25">
      <c r="H1029" s="51"/>
      <c r="I1029" s="36"/>
      <c r="J1029" s="36"/>
      <c r="K1029" s="36"/>
      <c r="L1029" s="36"/>
      <c r="M1029" s="36"/>
      <c r="N1029" s="36"/>
      <c r="O1029" s="36"/>
      <c r="P1029" s="36"/>
      <c r="Q1029" s="36"/>
      <c r="R1029" s="36"/>
      <c r="S1029" s="36"/>
      <c r="T1029" s="36"/>
      <c r="U1029" s="36"/>
      <c r="V1029" s="36"/>
      <c r="W1029" s="36"/>
      <c r="X1029" s="36"/>
      <c r="Y1029" s="36"/>
      <c r="Z1029" s="36"/>
      <c r="AA1029" s="36"/>
      <c r="AB1029" s="36"/>
      <c r="AC1029" s="36"/>
      <c r="AD1029" s="36"/>
      <c r="AE1029" s="36"/>
      <c r="AF1029" s="36"/>
      <c r="AG1029" s="36"/>
    </row>
    <row r="1030" spans="8:33" s="35" customFormat="1" x14ac:dyDescent="0.25">
      <c r="H1030" s="51"/>
      <c r="I1030" s="36"/>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row>
    <row r="1031" spans="8:33" s="35" customFormat="1" x14ac:dyDescent="0.25">
      <c r="H1031" s="51"/>
      <c r="I1031" s="36"/>
      <c r="J1031" s="36"/>
      <c r="K1031" s="36"/>
      <c r="L1031" s="36"/>
      <c r="M1031" s="36"/>
      <c r="N1031" s="36"/>
      <c r="O1031" s="36"/>
      <c r="P1031" s="36"/>
      <c r="Q1031" s="36"/>
      <c r="R1031" s="36"/>
      <c r="S1031" s="36"/>
      <c r="T1031" s="36"/>
      <c r="U1031" s="36"/>
      <c r="V1031" s="36"/>
      <c r="W1031" s="36"/>
      <c r="X1031" s="36"/>
      <c r="Y1031" s="36"/>
      <c r="Z1031" s="36"/>
      <c r="AA1031" s="36"/>
      <c r="AB1031" s="36"/>
      <c r="AC1031" s="36"/>
      <c r="AD1031" s="36"/>
      <c r="AE1031" s="36"/>
      <c r="AF1031" s="36"/>
      <c r="AG1031" s="36"/>
    </row>
    <row r="1032" spans="8:33" s="35" customFormat="1" x14ac:dyDescent="0.25">
      <c r="H1032" s="51"/>
      <c r="I1032" s="36"/>
      <c r="J1032" s="36"/>
      <c r="K1032" s="36"/>
      <c r="L1032" s="36"/>
      <c r="M1032" s="36"/>
      <c r="N1032" s="36"/>
      <c r="O1032" s="36"/>
      <c r="P1032" s="36"/>
      <c r="Q1032" s="36"/>
      <c r="R1032" s="36"/>
      <c r="S1032" s="36"/>
      <c r="T1032" s="36"/>
      <c r="U1032" s="36"/>
      <c r="V1032" s="36"/>
      <c r="W1032" s="36"/>
      <c r="X1032" s="36"/>
      <c r="Y1032" s="36"/>
      <c r="Z1032" s="36"/>
      <c r="AA1032" s="36"/>
      <c r="AB1032" s="36"/>
      <c r="AC1032" s="36"/>
      <c r="AD1032" s="36"/>
      <c r="AE1032" s="36"/>
      <c r="AF1032" s="36"/>
      <c r="AG1032" s="36"/>
    </row>
    <row r="1033" spans="8:33" s="35" customFormat="1" x14ac:dyDescent="0.25">
      <c r="H1033" s="51"/>
      <c r="I1033" s="36"/>
      <c r="J1033" s="36"/>
      <c r="K1033" s="36"/>
      <c r="L1033" s="36"/>
      <c r="M1033" s="36"/>
      <c r="N1033" s="36"/>
      <c r="O1033" s="36"/>
      <c r="P1033" s="36"/>
      <c r="Q1033" s="36"/>
      <c r="R1033" s="36"/>
      <c r="S1033" s="36"/>
      <c r="T1033" s="36"/>
      <c r="U1033" s="36"/>
      <c r="V1033" s="36"/>
      <c r="W1033" s="36"/>
      <c r="X1033" s="36"/>
      <c r="Y1033" s="36"/>
      <c r="Z1033" s="36"/>
      <c r="AA1033" s="36"/>
      <c r="AB1033" s="36"/>
      <c r="AC1033" s="36"/>
      <c r="AD1033" s="36"/>
      <c r="AE1033" s="36"/>
      <c r="AF1033" s="36"/>
      <c r="AG1033" s="36"/>
    </row>
    <row r="1034" spans="8:33" s="35" customFormat="1" x14ac:dyDescent="0.25">
      <c r="H1034" s="51"/>
      <c r="I1034" s="36"/>
      <c r="J1034" s="36"/>
      <c r="K1034" s="36"/>
      <c r="L1034" s="36"/>
      <c r="M1034" s="36"/>
      <c r="N1034" s="36"/>
      <c r="O1034" s="36"/>
      <c r="P1034" s="36"/>
      <c r="Q1034" s="36"/>
      <c r="R1034" s="36"/>
      <c r="S1034" s="36"/>
      <c r="T1034" s="36"/>
      <c r="U1034" s="36"/>
      <c r="V1034" s="36"/>
      <c r="W1034" s="36"/>
      <c r="X1034" s="36"/>
      <c r="Y1034" s="36"/>
      <c r="Z1034" s="36"/>
      <c r="AA1034" s="36"/>
      <c r="AB1034" s="36"/>
      <c r="AC1034" s="36"/>
      <c r="AD1034" s="36"/>
      <c r="AE1034" s="36"/>
      <c r="AF1034" s="36"/>
      <c r="AG1034" s="36"/>
    </row>
    <row r="1035" spans="8:33" s="35" customFormat="1" x14ac:dyDescent="0.25">
      <c r="H1035" s="51"/>
      <c r="I1035" s="36"/>
      <c r="J1035" s="36"/>
      <c r="K1035" s="36"/>
      <c r="L1035" s="36"/>
      <c r="M1035" s="36"/>
      <c r="N1035" s="36"/>
      <c r="O1035" s="36"/>
      <c r="P1035" s="36"/>
      <c r="Q1035" s="36"/>
      <c r="R1035" s="36"/>
      <c r="S1035" s="36"/>
      <c r="T1035" s="36"/>
      <c r="U1035" s="36"/>
      <c r="V1035" s="36"/>
      <c r="W1035" s="36"/>
      <c r="X1035" s="36"/>
      <c r="Y1035" s="36"/>
      <c r="Z1035" s="36"/>
      <c r="AA1035" s="36"/>
      <c r="AB1035" s="36"/>
      <c r="AC1035" s="36"/>
      <c r="AD1035" s="36"/>
      <c r="AE1035" s="36"/>
      <c r="AF1035" s="36"/>
      <c r="AG1035" s="36"/>
    </row>
    <row r="1036" spans="8:33" s="35" customFormat="1" x14ac:dyDescent="0.25">
      <c r="H1036" s="51"/>
      <c r="I1036" s="36"/>
      <c r="J1036" s="36"/>
      <c r="K1036" s="36"/>
      <c r="L1036" s="36"/>
      <c r="M1036" s="36"/>
      <c r="N1036" s="36"/>
      <c r="O1036" s="36"/>
      <c r="P1036" s="36"/>
      <c r="Q1036" s="36"/>
      <c r="R1036" s="36"/>
      <c r="S1036" s="36"/>
      <c r="T1036" s="36"/>
      <c r="U1036" s="36"/>
      <c r="V1036" s="36"/>
      <c r="W1036" s="36"/>
      <c r="X1036" s="36"/>
      <c r="Y1036" s="36"/>
      <c r="Z1036" s="36"/>
      <c r="AA1036" s="36"/>
      <c r="AB1036" s="36"/>
      <c r="AC1036" s="36"/>
      <c r="AD1036" s="36"/>
      <c r="AE1036" s="36"/>
      <c r="AF1036" s="36"/>
      <c r="AG1036" s="36"/>
    </row>
    <row r="1037" spans="8:33" s="35" customFormat="1" x14ac:dyDescent="0.25">
      <c r="H1037" s="51"/>
      <c r="I1037" s="36"/>
      <c r="J1037" s="36"/>
      <c r="K1037" s="36"/>
      <c r="L1037" s="36"/>
      <c r="M1037" s="36"/>
      <c r="N1037" s="36"/>
      <c r="O1037" s="36"/>
      <c r="P1037" s="36"/>
      <c r="Q1037" s="36"/>
      <c r="R1037" s="36"/>
      <c r="S1037" s="36"/>
      <c r="T1037" s="36"/>
      <c r="U1037" s="36"/>
      <c r="V1037" s="36"/>
      <c r="W1037" s="36"/>
      <c r="X1037" s="36"/>
      <c r="Y1037" s="36"/>
      <c r="Z1037" s="36"/>
      <c r="AA1037" s="36"/>
      <c r="AB1037" s="36"/>
      <c r="AC1037" s="36"/>
      <c r="AD1037" s="36"/>
      <c r="AE1037" s="36"/>
      <c r="AF1037" s="36"/>
      <c r="AG1037" s="36"/>
    </row>
    <row r="1038" spans="8:33" s="35" customFormat="1" x14ac:dyDescent="0.25">
      <c r="H1038" s="51"/>
      <c r="I1038" s="36"/>
      <c r="J1038" s="36"/>
      <c r="K1038" s="36"/>
      <c r="L1038" s="36"/>
      <c r="M1038" s="36"/>
      <c r="N1038" s="36"/>
      <c r="O1038" s="36"/>
      <c r="P1038" s="36"/>
      <c r="Q1038" s="36"/>
      <c r="R1038" s="36"/>
      <c r="S1038" s="36"/>
      <c r="T1038" s="36"/>
      <c r="U1038" s="36"/>
      <c r="V1038" s="36"/>
      <c r="W1038" s="36"/>
      <c r="X1038" s="36"/>
      <c r="Y1038" s="36"/>
      <c r="Z1038" s="36"/>
      <c r="AA1038" s="36"/>
      <c r="AB1038" s="36"/>
      <c r="AC1038" s="36"/>
      <c r="AD1038" s="36"/>
      <c r="AE1038" s="36"/>
      <c r="AF1038" s="36"/>
      <c r="AG1038" s="36"/>
    </row>
    <row r="1039" spans="8:33" s="35" customFormat="1" x14ac:dyDescent="0.25">
      <c r="H1039" s="51"/>
      <c r="I1039" s="36"/>
      <c r="J1039" s="36"/>
      <c r="K1039" s="36"/>
      <c r="L1039" s="36"/>
      <c r="M1039" s="36"/>
      <c r="N1039" s="36"/>
      <c r="O1039" s="36"/>
      <c r="P1039" s="36"/>
      <c r="Q1039" s="36"/>
      <c r="R1039" s="36"/>
      <c r="S1039" s="36"/>
      <c r="T1039" s="36"/>
      <c r="U1039" s="36"/>
      <c r="V1039" s="36"/>
      <c r="W1039" s="36"/>
      <c r="X1039" s="36"/>
      <c r="Y1039" s="36"/>
      <c r="Z1039" s="36"/>
      <c r="AA1039" s="36"/>
      <c r="AB1039" s="36"/>
      <c r="AC1039" s="36"/>
      <c r="AD1039" s="36"/>
      <c r="AE1039" s="36"/>
      <c r="AF1039" s="36"/>
      <c r="AG1039" s="36"/>
    </row>
    <row r="1040" spans="8:33" s="35" customFormat="1" x14ac:dyDescent="0.25">
      <c r="H1040" s="51"/>
      <c r="I1040" s="36"/>
      <c r="J1040" s="36"/>
      <c r="K1040" s="36"/>
      <c r="L1040" s="36"/>
      <c r="M1040" s="36"/>
      <c r="N1040" s="36"/>
      <c r="O1040" s="36"/>
      <c r="P1040" s="36"/>
      <c r="Q1040" s="36"/>
      <c r="R1040" s="36"/>
      <c r="S1040" s="36"/>
      <c r="T1040" s="36"/>
      <c r="U1040" s="36"/>
      <c r="V1040" s="36"/>
      <c r="W1040" s="36"/>
      <c r="X1040" s="36"/>
      <c r="Y1040" s="36"/>
      <c r="Z1040" s="36"/>
      <c r="AA1040" s="36"/>
      <c r="AB1040" s="36"/>
      <c r="AC1040" s="36"/>
      <c r="AD1040" s="36"/>
      <c r="AE1040" s="36"/>
      <c r="AF1040" s="36"/>
      <c r="AG1040" s="36"/>
    </row>
    <row r="1041" spans="8:33" s="35" customFormat="1" x14ac:dyDescent="0.25">
      <c r="H1041" s="51"/>
      <c r="I1041" s="36"/>
      <c r="J1041" s="36"/>
      <c r="K1041" s="36"/>
      <c r="L1041" s="36"/>
      <c r="M1041" s="36"/>
      <c r="N1041" s="36"/>
      <c r="O1041" s="36"/>
      <c r="P1041" s="36"/>
      <c r="Q1041" s="36"/>
      <c r="R1041" s="36"/>
      <c r="S1041" s="36"/>
      <c r="T1041" s="36"/>
      <c r="U1041" s="36"/>
      <c r="V1041" s="36"/>
      <c r="W1041" s="36"/>
      <c r="X1041" s="36"/>
      <c r="Y1041" s="36"/>
      <c r="Z1041" s="36"/>
      <c r="AA1041" s="36"/>
      <c r="AB1041" s="36"/>
      <c r="AC1041" s="36"/>
      <c r="AD1041" s="36"/>
      <c r="AE1041" s="36"/>
      <c r="AF1041" s="36"/>
      <c r="AG1041" s="36"/>
    </row>
    <row r="1042" spans="8:33" s="35" customFormat="1" x14ac:dyDescent="0.25">
      <c r="H1042" s="51"/>
      <c r="I1042" s="36"/>
      <c r="J1042" s="36"/>
      <c r="K1042" s="36"/>
      <c r="L1042" s="36"/>
      <c r="M1042" s="36"/>
      <c r="N1042" s="36"/>
      <c r="O1042" s="36"/>
      <c r="P1042" s="36"/>
      <c r="Q1042" s="36"/>
      <c r="R1042" s="36"/>
      <c r="S1042" s="36"/>
      <c r="T1042" s="36"/>
      <c r="U1042" s="36"/>
      <c r="V1042" s="36"/>
      <c r="W1042" s="36"/>
      <c r="X1042" s="36"/>
      <c r="Y1042" s="36"/>
      <c r="Z1042" s="36"/>
      <c r="AA1042" s="36"/>
      <c r="AB1042" s="36"/>
      <c r="AC1042" s="36"/>
      <c r="AD1042" s="36"/>
      <c r="AE1042" s="36"/>
      <c r="AF1042" s="36"/>
      <c r="AG1042" s="36"/>
    </row>
    <row r="1043" spans="8:33" s="35" customFormat="1" x14ac:dyDescent="0.25">
      <c r="H1043" s="51"/>
      <c r="I1043" s="36"/>
      <c r="J1043" s="36"/>
      <c r="K1043" s="36"/>
      <c r="L1043" s="36"/>
      <c r="M1043" s="36"/>
      <c r="N1043" s="36"/>
      <c r="O1043" s="36"/>
      <c r="P1043" s="36"/>
      <c r="Q1043" s="36"/>
      <c r="R1043" s="36"/>
      <c r="S1043" s="36"/>
      <c r="T1043" s="36"/>
      <c r="U1043" s="36"/>
      <c r="V1043" s="36"/>
      <c r="W1043" s="36"/>
      <c r="X1043" s="36"/>
      <c r="Y1043" s="36"/>
      <c r="Z1043" s="36"/>
      <c r="AA1043" s="36"/>
      <c r="AB1043" s="36"/>
      <c r="AC1043" s="36"/>
      <c r="AD1043" s="36"/>
      <c r="AE1043" s="36"/>
      <c r="AF1043" s="36"/>
      <c r="AG1043" s="36"/>
    </row>
    <row r="1044" spans="8:33" s="35" customFormat="1" x14ac:dyDescent="0.25">
      <c r="H1044" s="51"/>
      <c r="I1044" s="36"/>
      <c r="J1044" s="36"/>
      <c r="K1044" s="36"/>
      <c r="L1044" s="36"/>
      <c r="M1044" s="36"/>
      <c r="N1044" s="36"/>
      <c r="O1044" s="36"/>
      <c r="P1044" s="36"/>
      <c r="Q1044" s="36"/>
      <c r="R1044" s="36"/>
      <c r="S1044" s="36"/>
      <c r="T1044" s="36"/>
      <c r="U1044" s="36"/>
      <c r="V1044" s="36"/>
      <c r="W1044" s="36"/>
      <c r="X1044" s="36"/>
      <c r="Y1044" s="36"/>
      <c r="Z1044" s="36"/>
      <c r="AA1044" s="36"/>
      <c r="AB1044" s="36"/>
      <c r="AC1044" s="36"/>
      <c r="AD1044" s="36"/>
      <c r="AE1044" s="36"/>
      <c r="AF1044" s="36"/>
      <c r="AG1044" s="36"/>
    </row>
    <row r="1045" spans="8:33" s="35" customFormat="1" x14ac:dyDescent="0.25">
      <c r="H1045" s="51"/>
      <c r="I1045" s="36"/>
      <c r="J1045" s="36"/>
      <c r="K1045" s="36"/>
      <c r="L1045" s="36"/>
      <c r="M1045" s="36"/>
      <c r="N1045" s="36"/>
      <c r="O1045" s="36"/>
      <c r="P1045" s="36"/>
      <c r="Q1045" s="36"/>
      <c r="R1045" s="36"/>
      <c r="S1045" s="36"/>
      <c r="T1045" s="36"/>
      <c r="U1045" s="36"/>
      <c r="V1045" s="36"/>
      <c r="W1045" s="36"/>
      <c r="X1045" s="36"/>
      <c r="Y1045" s="36"/>
      <c r="Z1045" s="36"/>
      <c r="AA1045" s="36"/>
      <c r="AB1045" s="36"/>
      <c r="AC1045" s="36"/>
      <c r="AD1045" s="36"/>
      <c r="AE1045" s="36"/>
      <c r="AF1045" s="36"/>
      <c r="AG1045" s="36"/>
    </row>
    <row r="1046" spans="8:33" s="35" customFormat="1" x14ac:dyDescent="0.25">
      <c r="H1046" s="51"/>
      <c r="I1046" s="36"/>
      <c r="J1046" s="36"/>
      <c r="K1046" s="36"/>
      <c r="L1046" s="36"/>
      <c r="M1046" s="36"/>
      <c r="N1046" s="36"/>
      <c r="O1046" s="36"/>
      <c r="P1046" s="36"/>
      <c r="Q1046" s="36"/>
      <c r="R1046" s="36"/>
      <c r="S1046" s="36"/>
      <c r="T1046" s="36"/>
      <c r="U1046" s="36"/>
      <c r="V1046" s="36"/>
      <c r="W1046" s="36"/>
      <c r="X1046" s="36"/>
      <c r="Y1046" s="36"/>
      <c r="Z1046" s="36"/>
      <c r="AA1046" s="36"/>
      <c r="AB1046" s="36"/>
      <c r="AC1046" s="36"/>
      <c r="AD1046" s="36"/>
      <c r="AE1046" s="36"/>
      <c r="AF1046" s="36"/>
      <c r="AG1046" s="36"/>
    </row>
    <row r="1047" spans="8:33" s="35" customFormat="1" x14ac:dyDescent="0.25">
      <c r="H1047" s="51"/>
      <c r="I1047" s="36"/>
      <c r="J1047" s="36"/>
      <c r="K1047" s="36"/>
      <c r="L1047" s="36"/>
      <c r="M1047" s="36"/>
      <c r="N1047" s="36"/>
      <c r="O1047" s="36"/>
      <c r="P1047" s="36"/>
      <c r="Q1047" s="36"/>
      <c r="R1047" s="36"/>
      <c r="S1047" s="36"/>
      <c r="T1047" s="36"/>
      <c r="U1047" s="36"/>
      <c r="V1047" s="36"/>
      <c r="W1047" s="36"/>
      <c r="X1047" s="36"/>
      <c r="Y1047" s="36"/>
      <c r="Z1047" s="36"/>
      <c r="AA1047" s="36"/>
      <c r="AB1047" s="36"/>
      <c r="AC1047" s="36"/>
      <c r="AD1047" s="36"/>
      <c r="AE1047" s="36"/>
      <c r="AF1047" s="36"/>
      <c r="AG1047" s="36"/>
    </row>
    <row r="1048" spans="8:33" s="35" customFormat="1" x14ac:dyDescent="0.25">
      <c r="H1048" s="51"/>
      <c r="I1048" s="36"/>
      <c r="J1048" s="36"/>
      <c r="K1048" s="36"/>
      <c r="L1048" s="36"/>
      <c r="M1048" s="36"/>
      <c r="N1048" s="36"/>
      <c r="O1048" s="36"/>
      <c r="P1048" s="36"/>
      <c r="Q1048" s="36"/>
      <c r="R1048" s="36"/>
      <c r="S1048" s="36"/>
      <c r="T1048" s="36"/>
      <c r="U1048" s="36"/>
      <c r="V1048" s="36"/>
      <c r="W1048" s="36"/>
      <c r="X1048" s="36"/>
      <c r="Y1048" s="36"/>
      <c r="Z1048" s="36"/>
      <c r="AA1048" s="36"/>
      <c r="AB1048" s="36"/>
      <c r="AC1048" s="36"/>
      <c r="AD1048" s="36"/>
      <c r="AE1048" s="36"/>
      <c r="AF1048" s="36"/>
      <c r="AG1048" s="36"/>
    </row>
    <row r="1049" spans="8:33" s="35" customFormat="1" x14ac:dyDescent="0.25">
      <c r="H1049" s="51"/>
      <c r="I1049" s="36"/>
      <c r="J1049" s="36"/>
      <c r="K1049" s="36"/>
      <c r="L1049" s="36"/>
      <c r="M1049" s="36"/>
      <c r="N1049" s="36"/>
      <c r="O1049" s="36"/>
      <c r="P1049" s="36"/>
      <c r="Q1049" s="36"/>
      <c r="R1049" s="36"/>
      <c r="S1049" s="36"/>
      <c r="T1049" s="36"/>
      <c r="U1049" s="36"/>
      <c r="V1049" s="36"/>
      <c r="W1049" s="36"/>
      <c r="X1049" s="36"/>
      <c r="Y1049" s="36"/>
      <c r="Z1049" s="36"/>
      <c r="AA1049" s="36"/>
      <c r="AB1049" s="36"/>
      <c r="AC1049" s="36"/>
      <c r="AD1049" s="36"/>
      <c r="AE1049" s="36"/>
      <c r="AF1049" s="36"/>
      <c r="AG1049" s="36"/>
    </row>
    <row r="1050" spans="8:33" s="35" customFormat="1" x14ac:dyDescent="0.25">
      <c r="H1050" s="51"/>
      <c r="I1050" s="36"/>
      <c r="J1050" s="36"/>
      <c r="K1050" s="36"/>
      <c r="L1050" s="36"/>
      <c r="M1050" s="36"/>
      <c r="N1050" s="36"/>
      <c r="O1050" s="36"/>
      <c r="P1050" s="36"/>
      <c r="Q1050" s="36"/>
      <c r="R1050" s="36"/>
      <c r="S1050" s="36"/>
      <c r="T1050" s="36"/>
      <c r="U1050" s="36"/>
      <c r="V1050" s="36"/>
      <c r="W1050" s="36"/>
      <c r="X1050" s="36"/>
      <c r="Y1050" s="36"/>
      <c r="Z1050" s="36"/>
      <c r="AA1050" s="36"/>
      <c r="AB1050" s="36"/>
      <c r="AC1050" s="36"/>
      <c r="AD1050" s="36"/>
      <c r="AE1050" s="36"/>
      <c r="AF1050" s="36"/>
      <c r="AG1050" s="36"/>
    </row>
    <row r="1051" spans="8:33" s="35" customFormat="1" x14ac:dyDescent="0.25">
      <c r="H1051" s="51"/>
      <c r="I1051" s="36"/>
      <c r="J1051" s="36"/>
      <c r="K1051" s="36"/>
      <c r="L1051" s="36"/>
      <c r="M1051" s="36"/>
      <c r="N1051" s="36"/>
      <c r="O1051" s="36"/>
      <c r="P1051" s="36"/>
      <c r="Q1051" s="36"/>
      <c r="R1051" s="36"/>
      <c r="S1051" s="36"/>
      <c r="T1051" s="36"/>
      <c r="U1051" s="36"/>
      <c r="V1051" s="36"/>
      <c r="W1051" s="36"/>
      <c r="X1051" s="36"/>
      <c r="Y1051" s="36"/>
      <c r="Z1051" s="36"/>
      <c r="AA1051" s="36"/>
      <c r="AB1051" s="36"/>
      <c r="AC1051" s="36"/>
      <c r="AD1051" s="36"/>
      <c r="AE1051" s="36"/>
      <c r="AF1051" s="36"/>
      <c r="AG1051" s="36"/>
    </row>
    <row r="1052" spans="8:33" s="35" customFormat="1" x14ac:dyDescent="0.25">
      <c r="H1052" s="51"/>
      <c r="I1052" s="36"/>
      <c r="J1052" s="36"/>
      <c r="K1052" s="36"/>
      <c r="L1052" s="36"/>
      <c r="M1052" s="36"/>
      <c r="N1052" s="36"/>
      <c r="O1052" s="36"/>
      <c r="P1052" s="36"/>
      <c r="Q1052" s="36"/>
      <c r="R1052" s="36"/>
      <c r="S1052" s="36"/>
      <c r="T1052" s="36"/>
      <c r="U1052" s="36"/>
      <c r="V1052" s="36"/>
      <c r="W1052" s="36"/>
      <c r="X1052" s="36"/>
      <c r="Y1052" s="36"/>
      <c r="Z1052" s="36"/>
      <c r="AA1052" s="36"/>
      <c r="AB1052" s="36"/>
      <c r="AC1052" s="36"/>
      <c r="AD1052" s="36"/>
      <c r="AE1052" s="36"/>
      <c r="AF1052" s="36"/>
      <c r="AG1052" s="36"/>
    </row>
    <row r="1053" spans="8:33" s="35" customFormat="1" x14ac:dyDescent="0.25">
      <c r="H1053" s="51"/>
      <c r="I1053" s="36"/>
      <c r="J1053" s="36"/>
      <c r="K1053" s="36"/>
      <c r="L1053" s="36"/>
      <c r="M1053" s="36"/>
      <c r="N1053" s="36"/>
      <c r="O1053" s="36"/>
      <c r="P1053" s="36"/>
      <c r="Q1053" s="36"/>
      <c r="R1053" s="36"/>
      <c r="S1053" s="36"/>
      <c r="T1053" s="36"/>
      <c r="U1053" s="36"/>
      <c r="V1053" s="36"/>
      <c r="W1053" s="36"/>
      <c r="X1053" s="36"/>
      <c r="Y1053" s="36"/>
      <c r="Z1053" s="36"/>
      <c r="AA1053" s="36"/>
      <c r="AB1053" s="36"/>
      <c r="AC1053" s="36"/>
      <c r="AD1053" s="36"/>
      <c r="AE1053" s="36"/>
      <c r="AF1053" s="36"/>
      <c r="AG1053" s="36"/>
    </row>
    <row r="1054" spans="8:33" s="35" customFormat="1" x14ac:dyDescent="0.25">
      <c r="H1054" s="51"/>
      <c r="I1054" s="36"/>
      <c r="J1054" s="36"/>
      <c r="K1054" s="36"/>
      <c r="L1054" s="36"/>
      <c r="M1054" s="36"/>
      <c r="N1054" s="36"/>
      <c r="O1054" s="36"/>
      <c r="P1054" s="36"/>
      <c r="Q1054" s="36"/>
      <c r="R1054" s="36"/>
      <c r="S1054" s="36"/>
      <c r="T1054" s="36"/>
      <c r="U1054" s="36"/>
      <c r="V1054" s="36"/>
      <c r="W1054" s="36"/>
      <c r="X1054" s="36"/>
      <c r="Y1054" s="36"/>
      <c r="Z1054" s="36"/>
      <c r="AA1054" s="36"/>
      <c r="AB1054" s="36"/>
      <c r="AC1054" s="36"/>
      <c r="AD1054" s="36"/>
      <c r="AE1054" s="36"/>
      <c r="AF1054" s="36"/>
      <c r="AG1054" s="36"/>
    </row>
    <row r="1055" spans="8:33" s="35" customFormat="1" x14ac:dyDescent="0.25">
      <c r="H1055" s="51"/>
      <c r="I1055" s="36"/>
      <c r="J1055" s="36"/>
      <c r="K1055" s="36"/>
      <c r="L1055" s="36"/>
      <c r="M1055" s="36"/>
      <c r="N1055" s="36"/>
      <c r="O1055" s="36"/>
      <c r="P1055" s="36"/>
      <c r="Q1055" s="36"/>
      <c r="R1055" s="36"/>
      <c r="S1055" s="36"/>
      <c r="T1055" s="36"/>
      <c r="U1055" s="36"/>
      <c r="V1055" s="36"/>
      <c r="W1055" s="36"/>
      <c r="X1055" s="36"/>
      <c r="Y1055" s="36"/>
      <c r="Z1055" s="36"/>
      <c r="AA1055" s="36"/>
      <c r="AB1055" s="36"/>
      <c r="AC1055" s="36"/>
      <c r="AD1055" s="36"/>
      <c r="AE1055" s="36"/>
      <c r="AF1055" s="36"/>
      <c r="AG1055" s="36"/>
    </row>
    <row r="1056" spans="8:33" s="35" customFormat="1" x14ac:dyDescent="0.25">
      <c r="H1056" s="51"/>
      <c r="I1056" s="36"/>
      <c r="J1056" s="36"/>
      <c r="K1056" s="36"/>
      <c r="L1056" s="36"/>
      <c r="M1056" s="36"/>
      <c r="N1056" s="36"/>
      <c r="O1056" s="36"/>
      <c r="P1056" s="36"/>
      <c r="Q1056" s="36"/>
      <c r="R1056" s="36"/>
      <c r="S1056" s="36"/>
      <c r="T1056" s="36"/>
      <c r="U1056" s="36"/>
      <c r="V1056" s="36"/>
      <c r="W1056" s="36"/>
      <c r="X1056" s="36"/>
      <c r="Y1056" s="36"/>
      <c r="Z1056" s="36"/>
      <c r="AA1056" s="36"/>
      <c r="AB1056" s="36"/>
      <c r="AC1056" s="36"/>
      <c r="AD1056" s="36"/>
      <c r="AE1056" s="36"/>
      <c r="AF1056" s="36"/>
      <c r="AG1056" s="36"/>
    </row>
    <row r="1057" spans="8:33" s="35" customFormat="1" x14ac:dyDescent="0.25">
      <c r="H1057" s="51"/>
      <c r="I1057" s="36"/>
      <c r="J1057" s="36"/>
      <c r="K1057" s="36"/>
      <c r="L1057" s="36"/>
      <c r="M1057" s="36"/>
      <c r="N1057" s="36"/>
      <c r="O1057" s="36"/>
      <c r="P1057" s="36"/>
      <c r="Q1057" s="36"/>
      <c r="R1057" s="36"/>
      <c r="S1057" s="36"/>
      <c r="T1057" s="36"/>
      <c r="U1057" s="36"/>
      <c r="V1057" s="36"/>
      <c r="W1057" s="36"/>
      <c r="X1057" s="36"/>
      <c r="Y1057" s="36"/>
      <c r="Z1057" s="36"/>
      <c r="AA1057" s="36"/>
      <c r="AB1057" s="36"/>
      <c r="AC1057" s="36"/>
      <c r="AD1057" s="36"/>
      <c r="AE1057" s="36"/>
      <c r="AF1057" s="36"/>
      <c r="AG1057" s="36"/>
    </row>
    <row r="1058" spans="8:33" s="35" customFormat="1" x14ac:dyDescent="0.25">
      <c r="H1058" s="51"/>
      <c r="I1058" s="36"/>
      <c r="J1058" s="36"/>
      <c r="K1058" s="36"/>
      <c r="L1058" s="36"/>
      <c r="M1058" s="36"/>
      <c r="N1058" s="36"/>
      <c r="O1058" s="36"/>
      <c r="P1058" s="36"/>
      <c r="Q1058" s="36"/>
      <c r="R1058" s="36"/>
      <c r="S1058" s="36"/>
      <c r="T1058" s="36"/>
      <c r="U1058" s="36"/>
      <c r="V1058" s="36"/>
      <c r="W1058" s="36"/>
      <c r="X1058" s="36"/>
      <c r="Y1058" s="36"/>
      <c r="Z1058" s="36"/>
      <c r="AA1058" s="36"/>
      <c r="AB1058" s="36"/>
      <c r="AC1058" s="36"/>
      <c r="AD1058" s="36"/>
      <c r="AE1058" s="36"/>
      <c r="AF1058" s="36"/>
      <c r="AG1058" s="36"/>
    </row>
    <row r="1059" spans="8:33" s="35" customFormat="1" x14ac:dyDescent="0.25">
      <c r="H1059" s="51"/>
      <c r="I1059" s="36"/>
      <c r="J1059" s="36"/>
      <c r="K1059" s="36"/>
      <c r="L1059" s="36"/>
      <c r="M1059" s="36"/>
      <c r="N1059" s="36"/>
      <c r="O1059" s="36"/>
      <c r="P1059" s="36"/>
      <c r="Q1059" s="36"/>
      <c r="R1059" s="36"/>
      <c r="S1059" s="36"/>
      <c r="T1059" s="36"/>
      <c r="U1059" s="36"/>
      <c r="V1059" s="36"/>
      <c r="W1059" s="36"/>
      <c r="X1059" s="36"/>
      <c r="Y1059" s="36"/>
      <c r="Z1059" s="36"/>
      <c r="AA1059" s="36"/>
      <c r="AB1059" s="36"/>
      <c r="AC1059" s="36"/>
      <c r="AD1059" s="36"/>
      <c r="AE1059" s="36"/>
      <c r="AF1059" s="36"/>
      <c r="AG1059" s="36"/>
    </row>
    <row r="1060" spans="8:33" s="35" customFormat="1" x14ac:dyDescent="0.25">
      <c r="H1060" s="51"/>
      <c r="I1060" s="36"/>
      <c r="J1060" s="36"/>
      <c r="K1060" s="36"/>
      <c r="L1060" s="36"/>
      <c r="M1060" s="36"/>
      <c r="N1060" s="36"/>
      <c r="O1060" s="36"/>
      <c r="P1060" s="36"/>
      <c r="Q1060" s="36"/>
      <c r="R1060" s="36"/>
      <c r="S1060" s="36"/>
      <c r="T1060" s="36"/>
      <c r="U1060" s="36"/>
      <c r="V1060" s="36"/>
      <c r="W1060" s="36"/>
      <c r="X1060" s="36"/>
      <c r="Y1060" s="36"/>
      <c r="Z1060" s="36"/>
      <c r="AA1060" s="36"/>
      <c r="AB1060" s="36"/>
      <c r="AC1060" s="36"/>
      <c r="AD1060" s="36"/>
      <c r="AE1060" s="36"/>
      <c r="AF1060" s="36"/>
      <c r="AG1060" s="36"/>
    </row>
    <row r="1061" spans="8:33" s="35" customFormat="1" x14ac:dyDescent="0.25">
      <c r="H1061" s="51"/>
      <c r="I1061" s="36"/>
      <c r="J1061" s="36"/>
      <c r="K1061" s="36"/>
      <c r="L1061" s="36"/>
      <c r="M1061" s="36"/>
      <c r="N1061" s="36"/>
      <c r="O1061" s="36"/>
      <c r="P1061" s="36"/>
      <c r="Q1061" s="36"/>
      <c r="R1061" s="36"/>
      <c r="S1061" s="36"/>
      <c r="T1061" s="36"/>
      <c r="U1061" s="36"/>
      <c r="V1061" s="36"/>
      <c r="W1061" s="36"/>
      <c r="X1061" s="36"/>
      <c r="Y1061" s="36"/>
      <c r="Z1061" s="36"/>
      <c r="AA1061" s="36"/>
      <c r="AB1061" s="36"/>
      <c r="AC1061" s="36"/>
      <c r="AD1061" s="36"/>
      <c r="AE1061" s="36"/>
      <c r="AF1061" s="36"/>
      <c r="AG1061" s="36"/>
    </row>
    <row r="1062" spans="8:33" s="35" customFormat="1" x14ac:dyDescent="0.25">
      <c r="H1062" s="51"/>
      <c r="I1062" s="36"/>
      <c r="J1062" s="36"/>
      <c r="K1062" s="36"/>
      <c r="L1062" s="36"/>
      <c r="M1062" s="36"/>
      <c r="N1062" s="36"/>
      <c r="O1062" s="36"/>
      <c r="P1062" s="36"/>
      <c r="Q1062" s="36"/>
      <c r="R1062" s="36"/>
      <c r="S1062" s="36"/>
      <c r="T1062" s="36"/>
      <c r="U1062" s="36"/>
      <c r="V1062" s="36"/>
      <c r="W1062" s="36"/>
      <c r="X1062" s="36"/>
      <c r="Y1062" s="36"/>
      <c r="Z1062" s="36"/>
      <c r="AA1062" s="36"/>
      <c r="AB1062" s="36"/>
      <c r="AC1062" s="36"/>
      <c r="AD1062" s="36"/>
      <c r="AE1062" s="36"/>
      <c r="AF1062" s="36"/>
      <c r="AG1062" s="36"/>
    </row>
    <row r="1063" spans="8:33" s="35" customFormat="1" x14ac:dyDescent="0.25">
      <c r="H1063" s="51"/>
      <c r="I1063" s="36"/>
      <c r="J1063" s="36"/>
      <c r="K1063" s="36"/>
      <c r="L1063" s="36"/>
      <c r="M1063" s="36"/>
      <c r="N1063" s="36"/>
      <c r="O1063" s="36"/>
      <c r="P1063" s="36"/>
      <c r="Q1063" s="36"/>
      <c r="R1063" s="36"/>
      <c r="S1063" s="36"/>
      <c r="T1063" s="36"/>
      <c r="U1063" s="36"/>
      <c r="V1063" s="36"/>
      <c r="W1063" s="36"/>
      <c r="X1063" s="36"/>
      <c r="Y1063" s="36"/>
      <c r="Z1063" s="36"/>
      <c r="AA1063" s="36"/>
      <c r="AB1063" s="36"/>
      <c r="AC1063" s="36"/>
      <c r="AD1063" s="36"/>
      <c r="AE1063" s="36"/>
      <c r="AF1063" s="36"/>
      <c r="AG1063" s="36"/>
    </row>
    <row r="1064" spans="8:33" s="35" customFormat="1" x14ac:dyDescent="0.25">
      <c r="H1064" s="51"/>
      <c r="I1064" s="36"/>
      <c r="J1064" s="36"/>
      <c r="K1064" s="36"/>
      <c r="L1064" s="36"/>
      <c r="M1064" s="36"/>
      <c r="N1064" s="36"/>
      <c r="O1064" s="36"/>
      <c r="P1064" s="36"/>
      <c r="Q1064" s="36"/>
      <c r="R1064" s="36"/>
      <c r="S1064" s="36"/>
      <c r="T1064" s="36"/>
      <c r="U1064" s="36"/>
      <c r="V1064" s="36"/>
      <c r="W1064" s="36"/>
      <c r="X1064" s="36"/>
      <c r="Y1064" s="36"/>
      <c r="Z1064" s="36"/>
      <c r="AA1064" s="36"/>
      <c r="AB1064" s="36"/>
      <c r="AC1064" s="36"/>
      <c r="AD1064" s="36"/>
      <c r="AE1064" s="36"/>
      <c r="AF1064" s="36"/>
      <c r="AG1064" s="36"/>
    </row>
    <row r="1065" spans="8:33" s="35" customFormat="1" x14ac:dyDescent="0.25">
      <c r="H1065" s="51"/>
      <c r="I1065" s="36"/>
      <c r="J1065" s="36"/>
      <c r="K1065" s="36"/>
      <c r="L1065" s="36"/>
      <c r="M1065" s="36"/>
      <c r="N1065" s="36"/>
      <c r="O1065" s="36"/>
      <c r="P1065" s="36"/>
      <c r="Q1065" s="36"/>
      <c r="R1065" s="36"/>
      <c r="S1065" s="36"/>
      <c r="T1065" s="36"/>
      <c r="U1065" s="36"/>
      <c r="V1065" s="36"/>
      <c r="W1065" s="36"/>
      <c r="X1065" s="36"/>
      <c r="Y1065" s="36"/>
      <c r="Z1065" s="36"/>
      <c r="AA1065" s="36"/>
      <c r="AB1065" s="36"/>
      <c r="AC1065" s="36"/>
      <c r="AD1065" s="36"/>
      <c r="AE1065" s="36"/>
      <c r="AF1065" s="36"/>
      <c r="AG1065" s="36"/>
    </row>
    <row r="1066" spans="8:33" s="35" customFormat="1" x14ac:dyDescent="0.25">
      <c r="H1066" s="51"/>
      <c r="I1066" s="36"/>
      <c r="J1066" s="36"/>
      <c r="K1066" s="36"/>
      <c r="L1066" s="36"/>
      <c r="M1066" s="36"/>
      <c r="N1066" s="36"/>
      <c r="O1066" s="36"/>
      <c r="P1066" s="36"/>
      <c r="Q1066" s="36"/>
      <c r="R1066" s="36"/>
      <c r="S1066" s="36"/>
      <c r="T1066" s="36"/>
      <c r="U1066" s="36"/>
      <c r="V1066" s="36"/>
      <c r="W1066" s="36"/>
      <c r="X1066" s="36"/>
      <c r="Y1066" s="36"/>
      <c r="Z1066" s="36"/>
      <c r="AA1066" s="36"/>
      <c r="AB1066" s="36"/>
      <c r="AC1066" s="36"/>
      <c r="AD1066" s="36"/>
      <c r="AE1066" s="36"/>
      <c r="AF1066" s="36"/>
      <c r="AG1066" s="36"/>
    </row>
    <row r="1067" spans="8:33" s="35" customFormat="1" x14ac:dyDescent="0.25">
      <c r="H1067" s="51"/>
      <c r="I1067" s="36"/>
      <c r="J1067" s="36"/>
      <c r="K1067" s="36"/>
      <c r="L1067" s="36"/>
      <c r="M1067" s="36"/>
      <c r="N1067" s="36"/>
      <c r="O1067" s="36"/>
      <c r="P1067" s="36"/>
      <c r="Q1067" s="36"/>
      <c r="R1067" s="36"/>
      <c r="S1067" s="36"/>
      <c r="T1067" s="36"/>
      <c r="U1067" s="36"/>
      <c r="V1067" s="36"/>
      <c r="W1067" s="36"/>
      <c r="X1067" s="36"/>
      <c r="Y1067" s="36"/>
      <c r="Z1067" s="36"/>
      <c r="AA1067" s="36"/>
      <c r="AB1067" s="36"/>
      <c r="AC1067" s="36"/>
      <c r="AD1067" s="36"/>
      <c r="AE1067" s="36"/>
      <c r="AF1067" s="36"/>
      <c r="AG1067" s="36"/>
    </row>
    <row r="1068" spans="8:33" s="35" customFormat="1" x14ac:dyDescent="0.25">
      <c r="H1068" s="51"/>
      <c r="I1068" s="36"/>
      <c r="J1068" s="36"/>
      <c r="K1068" s="36"/>
      <c r="L1068" s="36"/>
      <c r="M1068" s="36"/>
      <c r="N1068" s="36"/>
      <c r="O1068" s="36"/>
      <c r="P1068" s="36"/>
      <c r="Q1068" s="36"/>
      <c r="R1068" s="36"/>
      <c r="S1068" s="36"/>
      <c r="T1068" s="36"/>
      <c r="U1068" s="36"/>
      <c r="V1068" s="36"/>
      <c r="W1068" s="36"/>
      <c r="X1068" s="36"/>
      <c r="Y1068" s="36"/>
      <c r="Z1068" s="36"/>
      <c r="AA1068" s="36"/>
      <c r="AB1068" s="36"/>
      <c r="AC1068" s="36"/>
      <c r="AD1068" s="36"/>
      <c r="AE1068" s="36"/>
      <c r="AF1068" s="36"/>
      <c r="AG1068" s="36"/>
    </row>
    <row r="1069" spans="8:33" s="35" customFormat="1" x14ac:dyDescent="0.25">
      <c r="H1069" s="51"/>
      <c r="I1069" s="36"/>
      <c r="J1069" s="36"/>
      <c r="K1069" s="36"/>
      <c r="L1069" s="36"/>
      <c r="M1069" s="36"/>
      <c r="N1069" s="36"/>
      <c r="O1069" s="36"/>
      <c r="P1069" s="36"/>
      <c r="Q1069" s="36"/>
      <c r="R1069" s="36"/>
      <c r="S1069" s="36"/>
      <c r="T1069" s="36"/>
      <c r="U1069" s="36"/>
      <c r="V1069" s="36"/>
      <c r="W1069" s="36"/>
      <c r="X1069" s="36"/>
      <c r="Y1069" s="36"/>
      <c r="Z1069" s="36"/>
      <c r="AA1069" s="36"/>
      <c r="AB1069" s="36"/>
      <c r="AC1069" s="36"/>
      <c r="AD1069" s="36"/>
      <c r="AE1069" s="36"/>
      <c r="AF1069" s="36"/>
      <c r="AG1069" s="36"/>
    </row>
    <row r="1070" spans="8:33" s="35" customFormat="1" x14ac:dyDescent="0.25">
      <c r="H1070" s="51"/>
      <c r="I1070" s="36"/>
      <c r="J1070" s="36"/>
      <c r="K1070" s="36"/>
      <c r="L1070" s="36"/>
      <c r="M1070" s="36"/>
      <c r="N1070" s="36"/>
      <c r="O1070" s="36"/>
      <c r="P1070" s="36"/>
      <c r="Q1070" s="36"/>
      <c r="R1070" s="36"/>
      <c r="S1070" s="36"/>
      <c r="T1070" s="36"/>
      <c r="U1070" s="36"/>
      <c r="V1070" s="36"/>
      <c r="W1070" s="36"/>
      <c r="X1070" s="36"/>
      <c r="Y1070" s="36"/>
      <c r="Z1070" s="36"/>
      <c r="AA1070" s="36"/>
      <c r="AB1070" s="36"/>
      <c r="AC1070" s="36"/>
      <c r="AD1070" s="36"/>
      <c r="AE1070" s="36"/>
      <c r="AF1070" s="36"/>
      <c r="AG1070" s="36"/>
    </row>
    <row r="1071" spans="8:33" s="35" customFormat="1" x14ac:dyDescent="0.25">
      <c r="H1071" s="51"/>
      <c r="I1071" s="36"/>
      <c r="J1071" s="36"/>
      <c r="K1071" s="36"/>
      <c r="L1071" s="36"/>
      <c r="M1071" s="36"/>
      <c r="N1071" s="36"/>
      <c r="O1071" s="36"/>
      <c r="P1071" s="36"/>
      <c r="Q1071" s="36"/>
      <c r="R1071" s="36"/>
      <c r="S1071" s="36"/>
      <c r="T1071" s="36"/>
      <c r="U1071" s="36"/>
      <c r="V1071" s="36"/>
      <c r="W1071" s="36"/>
      <c r="X1071" s="36"/>
      <c r="Y1071" s="36"/>
      <c r="Z1071" s="36"/>
      <c r="AA1071" s="36"/>
      <c r="AB1071" s="36"/>
      <c r="AC1071" s="36"/>
      <c r="AD1071" s="36"/>
      <c r="AE1071" s="36"/>
      <c r="AF1071" s="36"/>
      <c r="AG1071" s="36"/>
    </row>
    <row r="1072" spans="8:33" s="35" customFormat="1" x14ac:dyDescent="0.25">
      <c r="H1072" s="51"/>
      <c r="I1072" s="36"/>
      <c r="J1072" s="36"/>
      <c r="K1072" s="36"/>
      <c r="L1072" s="36"/>
      <c r="M1072" s="36"/>
      <c r="N1072" s="36"/>
      <c r="O1072" s="36"/>
      <c r="P1072" s="36"/>
      <c r="Q1072" s="36"/>
      <c r="R1072" s="36"/>
      <c r="S1072" s="36"/>
      <c r="T1072" s="36"/>
      <c r="U1072" s="36"/>
      <c r="V1072" s="36"/>
      <c r="W1072" s="36"/>
      <c r="X1072" s="36"/>
      <c r="Y1072" s="36"/>
      <c r="Z1072" s="36"/>
      <c r="AA1072" s="36"/>
      <c r="AB1072" s="36"/>
      <c r="AC1072" s="36"/>
      <c r="AD1072" s="36"/>
      <c r="AE1072" s="36"/>
      <c r="AF1072" s="36"/>
      <c r="AG1072" s="36"/>
    </row>
    <row r="1073" spans="8:33" s="35" customFormat="1" x14ac:dyDescent="0.25">
      <c r="H1073" s="51"/>
      <c r="I1073" s="36"/>
      <c r="J1073" s="36"/>
      <c r="K1073" s="36"/>
      <c r="L1073" s="36"/>
      <c r="M1073" s="36"/>
      <c r="N1073" s="36"/>
      <c r="O1073" s="36"/>
      <c r="P1073" s="36"/>
      <c r="Q1073" s="36"/>
      <c r="R1073" s="36"/>
      <c r="S1073" s="36"/>
      <c r="T1073" s="36"/>
      <c r="U1073" s="36"/>
      <c r="V1073" s="36"/>
      <c r="W1073" s="36"/>
      <c r="X1073" s="36"/>
      <c r="Y1073" s="36"/>
      <c r="Z1073" s="36"/>
      <c r="AA1073" s="36"/>
      <c r="AB1073" s="36"/>
      <c r="AC1073" s="36"/>
      <c r="AD1073" s="36"/>
      <c r="AE1073" s="36"/>
      <c r="AF1073" s="36"/>
      <c r="AG1073" s="36"/>
    </row>
    <row r="1074" spans="8:33" s="35" customFormat="1" x14ac:dyDescent="0.25">
      <c r="H1074" s="51"/>
      <c r="I1074" s="36"/>
      <c r="J1074" s="36"/>
      <c r="K1074" s="36"/>
      <c r="L1074" s="36"/>
      <c r="M1074" s="36"/>
      <c r="N1074" s="36"/>
      <c r="O1074" s="36"/>
      <c r="P1074" s="36"/>
      <c r="Q1074" s="36"/>
      <c r="R1074" s="36"/>
      <c r="S1074" s="36"/>
      <c r="T1074" s="36"/>
      <c r="U1074" s="36"/>
      <c r="V1074" s="36"/>
      <c r="W1074" s="36"/>
      <c r="X1074" s="36"/>
      <c r="Y1074" s="36"/>
      <c r="Z1074" s="36"/>
      <c r="AA1074" s="36"/>
      <c r="AB1074" s="36"/>
      <c r="AC1074" s="36"/>
      <c r="AD1074" s="36"/>
      <c r="AE1074" s="36"/>
      <c r="AF1074" s="36"/>
      <c r="AG1074" s="36"/>
    </row>
    <row r="1075" spans="8:33" s="35" customFormat="1" x14ac:dyDescent="0.25">
      <c r="H1075" s="51"/>
      <c r="I1075" s="36"/>
      <c r="J1075" s="36"/>
      <c r="K1075" s="36"/>
      <c r="L1075" s="36"/>
      <c r="M1075" s="36"/>
      <c r="N1075" s="36"/>
      <c r="O1075" s="36"/>
      <c r="P1075" s="36"/>
      <c r="Q1075" s="36"/>
      <c r="R1075" s="36"/>
      <c r="S1075" s="36"/>
      <c r="T1075" s="36"/>
      <c r="U1075" s="36"/>
      <c r="V1075" s="36"/>
      <c r="W1075" s="36"/>
      <c r="X1075" s="36"/>
      <c r="Y1075" s="36"/>
      <c r="Z1075" s="36"/>
      <c r="AA1075" s="36"/>
      <c r="AB1075" s="36"/>
      <c r="AC1075" s="36"/>
      <c r="AD1075" s="36"/>
      <c r="AE1075" s="36"/>
      <c r="AF1075" s="36"/>
      <c r="AG1075" s="36"/>
    </row>
    <row r="1076" spans="8:33" s="35" customFormat="1" x14ac:dyDescent="0.25">
      <c r="H1076" s="51"/>
      <c r="I1076" s="36"/>
      <c r="J1076" s="36"/>
      <c r="K1076" s="36"/>
      <c r="L1076" s="36"/>
      <c r="M1076" s="36"/>
      <c r="N1076" s="36"/>
      <c r="O1076" s="36"/>
      <c r="P1076" s="36"/>
      <c r="Q1076" s="36"/>
      <c r="R1076" s="36"/>
      <c r="S1076" s="36"/>
      <c r="T1076" s="36"/>
      <c r="U1076" s="36"/>
      <c r="V1076" s="36"/>
      <c r="W1076" s="36"/>
      <c r="X1076" s="36"/>
      <c r="Y1076" s="36"/>
      <c r="Z1076" s="36"/>
      <c r="AA1076" s="36"/>
      <c r="AB1076" s="36"/>
      <c r="AC1076" s="36"/>
      <c r="AD1076" s="36"/>
      <c r="AE1076" s="36"/>
      <c r="AF1076" s="36"/>
      <c r="AG1076" s="36"/>
    </row>
    <row r="1077" spans="8:33" s="35" customFormat="1" x14ac:dyDescent="0.25">
      <c r="H1077" s="51"/>
      <c r="I1077" s="36"/>
      <c r="J1077" s="36"/>
      <c r="K1077" s="36"/>
      <c r="L1077" s="36"/>
      <c r="M1077" s="36"/>
      <c r="N1077" s="36"/>
      <c r="O1077" s="36"/>
      <c r="P1077" s="36"/>
      <c r="Q1077" s="36"/>
      <c r="R1077" s="36"/>
      <c r="S1077" s="36"/>
      <c r="T1077" s="36"/>
      <c r="U1077" s="36"/>
      <c r="V1077" s="36"/>
      <c r="W1077" s="36"/>
      <c r="X1077" s="36"/>
      <c r="Y1077" s="36"/>
      <c r="Z1077" s="36"/>
      <c r="AA1077" s="36"/>
      <c r="AB1077" s="36"/>
      <c r="AC1077" s="36"/>
      <c r="AD1077" s="36"/>
      <c r="AE1077" s="36"/>
      <c r="AF1077" s="36"/>
      <c r="AG1077" s="36"/>
    </row>
    <row r="1078" spans="8:33" s="35" customFormat="1" x14ac:dyDescent="0.25">
      <c r="H1078" s="51"/>
      <c r="I1078" s="36"/>
      <c r="J1078" s="36"/>
      <c r="K1078" s="36"/>
      <c r="L1078" s="36"/>
      <c r="M1078" s="36"/>
      <c r="N1078" s="36"/>
      <c r="O1078" s="36"/>
      <c r="P1078" s="36"/>
      <c r="Q1078" s="36"/>
      <c r="R1078" s="36"/>
      <c r="S1078" s="36"/>
      <c r="T1078" s="36"/>
      <c r="U1078" s="36"/>
      <c r="V1078" s="36"/>
      <c r="W1078" s="36"/>
      <c r="X1078" s="36"/>
      <c r="Y1078" s="36"/>
      <c r="Z1078" s="36"/>
      <c r="AA1078" s="36"/>
      <c r="AB1078" s="36"/>
      <c r="AC1078" s="36"/>
      <c r="AD1078" s="36"/>
      <c r="AE1078" s="36"/>
      <c r="AF1078" s="36"/>
      <c r="AG1078" s="36"/>
    </row>
    <row r="1079" spans="8:33" s="35" customFormat="1" x14ac:dyDescent="0.25">
      <c r="H1079" s="51"/>
      <c r="I1079" s="36"/>
      <c r="J1079" s="36"/>
      <c r="K1079" s="36"/>
      <c r="L1079" s="36"/>
      <c r="M1079" s="36"/>
      <c r="N1079" s="36"/>
      <c r="O1079" s="36"/>
      <c r="P1079" s="36"/>
      <c r="Q1079" s="36"/>
      <c r="R1079" s="36"/>
      <c r="S1079" s="36"/>
      <c r="T1079" s="36"/>
      <c r="U1079" s="36"/>
      <c r="V1079" s="36"/>
      <c r="W1079" s="36"/>
      <c r="X1079" s="36"/>
      <c r="Y1079" s="36"/>
      <c r="Z1079" s="36"/>
      <c r="AA1079" s="36"/>
      <c r="AB1079" s="36"/>
      <c r="AC1079" s="36"/>
      <c r="AD1079" s="36"/>
      <c r="AE1079" s="36"/>
      <c r="AF1079" s="36"/>
      <c r="AG1079" s="36"/>
    </row>
    <row r="1080" spans="8:33" s="35" customFormat="1" x14ac:dyDescent="0.25">
      <c r="H1080" s="51"/>
      <c r="I1080" s="36"/>
      <c r="J1080" s="36"/>
      <c r="K1080" s="36"/>
      <c r="L1080" s="36"/>
      <c r="M1080" s="36"/>
      <c r="N1080" s="36"/>
      <c r="O1080" s="36"/>
      <c r="P1080" s="36"/>
      <c r="Q1080" s="36"/>
      <c r="R1080" s="36"/>
      <c r="S1080" s="36"/>
      <c r="T1080" s="36"/>
      <c r="U1080" s="36"/>
      <c r="V1080" s="36"/>
      <c r="W1080" s="36"/>
      <c r="X1080" s="36"/>
      <c r="Y1080" s="36"/>
      <c r="Z1080" s="36"/>
      <c r="AA1080" s="36"/>
      <c r="AB1080" s="36"/>
      <c r="AC1080" s="36"/>
      <c r="AD1080" s="36"/>
      <c r="AE1080" s="36"/>
      <c r="AF1080" s="36"/>
      <c r="AG1080" s="36"/>
    </row>
    <row r="1081" spans="8:33" s="35" customFormat="1" x14ac:dyDescent="0.25">
      <c r="H1081" s="51"/>
      <c r="I1081" s="36"/>
      <c r="J1081" s="36"/>
      <c r="K1081" s="36"/>
      <c r="L1081" s="36"/>
      <c r="M1081" s="36"/>
      <c r="N1081" s="36"/>
      <c r="O1081" s="36"/>
      <c r="P1081" s="36"/>
      <c r="Q1081" s="36"/>
      <c r="R1081" s="36"/>
      <c r="S1081" s="36"/>
      <c r="T1081" s="36"/>
      <c r="U1081" s="36"/>
      <c r="V1081" s="36"/>
      <c r="W1081" s="36"/>
      <c r="X1081" s="36"/>
      <c r="Y1081" s="36"/>
      <c r="Z1081" s="36"/>
      <c r="AA1081" s="36"/>
      <c r="AB1081" s="36"/>
      <c r="AC1081" s="36"/>
      <c r="AD1081" s="36"/>
      <c r="AE1081" s="36"/>
      <c r="AF1081" s="36"/>
      <c r="AG1081" s="36"/>
    </row>
    <row r="1082" spans="8:33" s="35" customFormat="1" x14ac:dyDescent="0.25">
      <c r="H1082" s="51"/>
      <c r="I1082" s="36"/>
      <c r="J1082" s="36"/>
      <c r="K1082" s="36"/>
      <c r="L1082" s="36"/>
      <c r="M1082" s="36"/>
      <c r="N1082" s="36"/>
      <c r="O1082" s="36"/>
      <c r="P1082" s="36"/>
      <c r="Q1082" s="36"/>
      <c r="R1082" s="36"/>
      <c r="S1082" s="36"/>
      <c r="T1082" s="36"/>
      <c r="U1082" s="36"/>
      <c r="V1082" s="36"/>
      <c r="W1082" s="36"/>
      <c r="X1082" s="36"/>
      <c r="Y1082" s="36"/>
      <c r="Z1082" s="36"/>
      <c r="AA1082" s="36"/>
      <c r="AB1082" s="36"/>
      <c r="AC1082" s="36"/>
      <c r="AD1082" s="36"/>
      <c r="AE1082" s="36"/>
      <c r="AF1082" s="36"/>
      <c r="AG1082" s="36"/>
    </row>
    <row r="1083" spans="8:33" s="35" customFormat="1" x14ac:dyDescent="0.25">
      <c r="H1083" s="51"/>
      <c r="I1083" s="36"/>
      <c r="J1083" s="36"/>
      <c r="K1083" s="36"/>
      <c r="L1083" s="36"/>
      <c r="M1083" s="36"/>
      <c r="N1083" s="36"/>
      <c r="O1083" s="36"/>
      <c r="P1083" s="36"/>
      <c r="Q1083" s="36"/>
      <c r="R1083" s="36"/>
      <c r="S1083" s="36"/>
      <c r="T1083" s="36"/>
      <c r="U1083" s="36"/>
      <c r="V1083" s="36"/>
      <c r="W1083" s="36"/>
      <c r="X1083" s="36"/>
      <c r="Y1083" s="36"/>
      <c r="Z1083" s="36"/>
      <c r="AA1083" s="36"/>
      <c r="AB1083" s="36"/>
      <c r="AC1083" s="36"/>
      <c r="AD1083" s="36"/>
      <c r="AE1083" s="36"/>
      <c r="AF1083" s="36"/>
      <c r="AG1083" s="36"/>
    </row>
    <row r="1084" spans="8:33" s="35" customFormat="1" x14ac:dyDescent="0.25">
      <c r="H1084" s="51"/>
      <c r="I1084" s="36"/>
      <c r="J1084" s="36"/>
      <c r="K1084" s="36"/>
      <c r="L1084" s="36"/>
      <c r="M1084" s="36"/>
      <c r="N1084" s="36"/>
      <c r="O1084" s="36"/>
      <c r="P1084" s="36"/>
      <c r="Q1084" s="36"/>
      <c r="R1084" s="36"/>
      <c r="S1084" s="36"/>
      <c r="T1084" s="36"/>
      <c r="U1084" s="36"/>
      <c r="V1084" s="36"/>
      <c r="W1084" s="36"/>
      <c r="X1084" s="36"/>
      <c r="Y1084" s="36"/>
      <c r="Z1084" s="36"/>
      <c r="AA1084" s="36"/>
      <c r="AB1084" s="36"/>
      <c r="AC1084" s="36"/>
      <c r="AD1084" s="36"/>
      <c r="AE1084" s="36"/>
      <c r="AF1084" s="36"/>
      <c r="AG1084" s="36"/>
    </row>
    <row r="1085" spans="8:33" s="35" customFormat="1" x14ac:dyDescent="0.25">
      <c r="H1085" s="51"/>
      <c r="I1085" s="36"/>
      <c r="J1085" s="36"/>
      <c r="K1085" s="36"/>
      <c r="L1085" s="36"/>
      <c r="M1085" s="36"/>
      <c r="N1085" s="36"/>
      <c r="O1085" s="36"/>
      <c r="P1085" s="36"/>
      <c r="Q1085" s="36"/>
      <c r="R1085" s="36"/>
      <c r="S1085" s="36"/>
      <c r="T1085" s="36"/>
      <c r="U1085" s="36"/>
      <c r="V1085" s="36"/>
      <c r="W1085" s="36"/>
      <c r="X1085" s="36"/>
      <c r="Y1085" s="36"/>
      <c r="Z1085" s="36"/>
      <c r="AA1085" s="36"/>
      <c r="AB1085" s="36"/>
      <c r="AC1085" s="36"/>
      <c r="AD1085" s="36"/>
      <c r="AE1085" s="36"/>
      <c r="AF1085" s="36"/>
      <c r="AG1085" s="36"/>
    </row>
    <row r="1086" spans="8:33" s="35" customFormat="1" x14ac:dyDescent="0.25">
      <c r="H1086" s="51"/>
      <c r="I1086" s="36"/>
      <c r="J1086" s="36"/>
      <c r="K1086" s="36"/>
      <c r="L1086" s="36"/>
      <c r="M1086" s="36"/>
      <c r="N1086" s="36"/>
      <c r="O1086" s="36"/>
      <c r="P1086" s="36"/>
      <c r="Q1086" s="36"/>
      <c r="R1086" s="36"/>
      <c r="S1086" s="36"/>
      <c r="T1086" s="36"/>
      <c r="U1086" s="36"/>
      <c r="V1086" s="36"/>
      <c r="W1086" s="36"/>
      <c r="X1086" s="36"/>
      <c r="Y1086" s="36"/>
      <c r="Z1086" s="36"/>
      <c r="AA1086" s="36"/>
      <c r="AB1086" s="36"/>
      <c r="AC1086" s="36"/>
      <c r="AD1086" s="36"/>
      <c r="AE1086" s="36"/>
      <c r="AF1086" s="36"/>
      <c r="AG1086" s="36"/>
    </row>
    <row r="1087" spans="8:33" s="35" customFormat="1" x14ac:dyDescent="0.25">
      <c r="H1087" s="51"/>
      <c r="I1087" s="36"/>
      <c r="J1087" s="36"/>
      <c r="K1087" s="36"/>
      <c r="L1087" s="36"/>
      <c r="M1087" s="36"/>
      <c r="N1087" s="36"/>
      <c r="O1087" s="36"/>
      <c r="P1087" s="36"/>
      <c r="Q1087" s="36"/>
      <c r="R1087" s="36"/>
      <c r="S1087" s="36"/>
      <c r="T1087" s="36"/>
      <c r="U1087" s="36"/>
      <c r="V1087" s="36"/>
      <c r="W1087" s="36"/>
      <c r="X1087" s="36"/>
      <c r="Y1087" s="36"/>
      <c r="Z1087" s="36"/>
      <c r="AA1087" s="36"/>
      <c r="AB1087" s="36"/>
      <c r="AC1087" s="36"/>
      <c r="AD1087" s="36"/>
      <c r="AE1087" s="36"/>
      <c r="AF1087" s="36"/>
      <c r="AG1087" s="36"/>
    </row>
    <row r="1088" spans="8:33" s="35" customFormat="1" x14ac:dyDescent="0.25">
      <c r="H1088" s="51"/>
      <c r="I1088" s="36"/>
      <c r="J1088" s="36"/>
      <c r="K1088" s="36"/>
      <c r="L1088" s="36"/>
      <c r="M1088" s="36"/>
      <c r="N1088" s="36"/>
      <c r="O1088" s="36"/>
      <c r="P1088" s="36"/>
      <c r="Q1088" s="36"/>
      <c r="R1088" s="36"/>
      <c r="S1088" s="36"/>
      <c r="T1088" s="36"/>
      <c r="U1088" s="36"/>
      <c r="V1088" s="36"/>
      <c r="W1088" s="36"/>
      <c r="X1088" s="36"/>
      <c r="Y1088" s="36"/>
      <c r="Z1088" s="36"/>
      <c r="AA1088" s="36"/>
      <c r="AB1088" s="36"/>
      <c r="AC1088" s="36"/>
      <c r="AD1088" s="36"/>
      <c r="AE1088" s="36"/>
      <c r="AF1088" s="36"/>
      <c r="AG1088" s="36"/>
    </row>
    <row r="1089" spans="8:33" s="35" customFormat="1" x14ac:dyDescent="0.25">
      <c r="H1089" s="51"/>
      <c r="I1089" s="36"/>
      <c r="J1089" s="36"/>
      <c r="K1089" s="36"/>
      <c r="L1089" s="36"/>
      <c r="M1089" s="36"/>
      <c r="N1089" s="36"/>
      <c r="O1089" s="36"/>
      <c r="P1089" s="36"/>
      <c r="Q1089" s="36"/>
      <c r="R1089" s="36"/>
      <c r="S1089" s="36"/>
      <c r="T1089" s="36"/>
      <c r="U1089" s="36"/>
      <c r="V1089" s="36"/>
      <c r="W1089" s="36"/>
      <c r="X1089" s="36"/>
      <c r="Y1089" s="36"/>
      <c r="Z1089" s="36"/>
      <c r="AA1089" s="36"/>
      <c r="AB1089" s="36"/>
      <c r="AC1089" s="36"/>
      <c r="AD1089" s="36"/>
      <c r="AE1089" s="36"/>
      <c r="AF1089" s="36"/>
      <c r="AG1089" s="36"/>
    </row>
    <row r="1090" spans="8:33" s="35" customFormat="1" x14ac:dyDescent="0.25">
      <c r="H1090" s="51"/>
      <c r="I1090" s="36"/>
      <c r="J1090" s="36"/>
      <c r="K1090" s="36"/>
      <c r="L1090" s="36"/>
      <c r="M1090" s="36"/>
      <c r="N1090" s="36"/>
      <c r="O1090" s="36"/>
      <c r="P1090" s="36"/>
      <c r="Q1090" s="36"/>
      <c r="R1090" s="36"/>
      <c r="S1090" s="36"/>
      <c r="T1090" s="36"/>
      <c r="U1090" s="36"/>
      <c r="V1090" s="36"/>
      <c r="W1090" s="36"/>
      <c r="X1090" s="36"/>
      <c r="Y1090" s="36"/>
      <c r="Z1090" s="36"/>
      <c r="AA1090" s="36"/>
      <c r="AB1090" s="36"/>
      <c r="AC1090" s="36"/>
      <c r="AD1090" s="36"/>
      <c r="AE1090" s="36"/>
      <c r="AF1090" s="36"/>
      <c r="AG1090" s="36"/>
    </row>
    <row r="1091" spans="8:33" s="35" customFormat="1" x14ac:dyDescent="0.25">
      <c r="H1091" s="51"/>
      <c r="I1091" s="36"/>
      <c r="J1091" s="36"/>
      <c r="K1091" s="36"/>
      <c r="L1091" s="36"/>
      <c r="M1091" s="36"/>
      <c r="N1091" s="36"/>
      <c r="O1091" s="36"/>
      <c r="P1091" s="36"/>
      <c r="Q1091" s="36"/>
      <c r="R1091" s="36"/>
      <c r="S1091" s="36"/>
      <c r="T1091" s="36"/>
      <c r="U1091" s="36"/>
      <c r="V1091" s="36"/>
      <c r="W1091" s="36"/>
      <c r="X1091" s="36"/>
      <c r="Y1091" s="36"/>
      <c r="Z1091" s="36"/>
      <c r="AA1091" s="36"/>
      <c r="AB1091" s="36"/>
      <c r="AC1091" s="36"/>
      <c r="AD1091" s="36"/>
      <c r="AE1091" s="36"/>
      <c r="AF1091" s="36"/>
      <c r="AG1091" s="36"/>
    </row>
    <row r="1092" spans="8:33" s="35" customFormat="1" x14ac:dyDescent="0.25">
      <c r="H1092" s="51"/>
      <c r="I1092" s="36"/>
      <c r="J1092" s="36"/>
      <c r="K1092" s="36"/>
      <c r="L1092" s="36"/>
      <c r="M1092" s="36"/>
      <c r="N1092" s="36"/>
      <c r="O1092" s="36"/>
      <c r="P1092" s="36"/>
      <c r="Q1092" s="36"/>
      <c r="R1092" s="36"/>
      <c r="S1092" s="36"/>
      <c r="T1092" s="36"/>
      <c r="U1092" s="36"/>
      <c r="V1092" s="36"/>
      <c r="W1092" s="36"/>
      <c r="X1092" s="36"/>
      <c r="Y1092" s="36"/>
      <c r="Z1092" s="36"/>
      <c r="AA1092" s="36"/>
      <c r="AB1092" s="36"/>
      <c r="AC1092" s="36"/>
      <c r="AD1092" s="36"/>
      <c r="AE1092" s="36"/>
      <c r="AF1092" s="36"/>
      <c r="AG1092" s="36"/>
    </row>
    <row r="1093" spans="8:33" s="35" customFormat="1" x14ac:dyDescent="0.25">
      <c r="H1093" s="51"/>
      <c r="I1093" s="36"/>
      <c r="J1093" s="36"/>
      <c r="K1093" s="36"/>
      <c r="L1093" s="36"/>
      <c r="M1093" s="36"/>
      <c r="N1093" s="36"/>
      <c r="O1093" s="36"/>
      <c r="P1093" s="36"/>
      <c r="Q1093" s="36"/>
      <c r="R1093" s="36"/>
      <c r="S1093" s="36"/>
      <c r="T1093" s="36"/>
      <c r="U1093" s="36"/>
      <c r="V1093" s="36"/>
      <c r="W1093" s="36"/>
      <c r="X1093" s="36"/>
      <c r="Y1093" s="36"/>
      <c r="Z1093" s="36"/>
      <c r="AA1093" s="36"/>
      <c r="AB1093" s="36"/>
      <c r="AC1093" s="36"/>
      <c r="AD1093" s="36"/>
      <c r="AE1093" s="36"/>
      <c r="AF1093" s="36"/>
      <c r="AG1093" s="36"/>
    </row>
    <row r="1094" spans="8:33" s="35" customFormat="1" x14ac:dyDescent="0.25">
      <c r="H1094" s="51"/>
      <c r="I1094" s="36"/>
      <c r="J1094" s="36"/>
      <c r="K1094" s="36"/>
      <c r="L1094" s="36"/>
      <c r="M1094" s="36"/>
      <c r="N1094" s="36"/>
      <c r="O1094" s="36"/>
      <c r="P1094" s="36"/>
      <c r="Q1094" s="36"/>
      <c r="R1094" s="36"/>
      <c r="S1094" s="36"/>
      <c r="T1094" s="36"/>
      <c r="U1094" s="36"/>
      <c r="V1094" s="36"/>
      <c r="W1094" s="36"/>
      <c r="X1094" s="36"/>
      <c r="Y1094" s="36"/>
      <c r="Z1094" s="36"/>
      <c r="AA1094" s="36"/>
      <c r="AB1094" s="36"/>
      <c r="AC1094" s="36"/>
      <c r="AD1094" s="36"/>
      <c r="AE1094" s="36"/>
      <c r="AF1094" s="36"/>
      <c r="AG1094" s="36"/>
    </row>
    <row r="1095" spans="8:33" s="35" customFormat="1" x14ac:dyDescent="0.25">
      <c r="H1095" s="51"/>
      <c r="I1095" s="36"/>
      <c r="J1095" s="36"/>
      <c r="K1095" s="36"/>
      <c r="L1095" s="36"/>
      <c r="M1095" s="36"/>
      <c r="N1095" s="36"/>
      <c r="O1095" s="36"/>
      <c r="P1095" s="36"/>
      <c r="Q1095" s="36"/>
      <c r="R1095" s="36"/>
      <c r="S1095" s="36"/>
      <c r="T1095" s="36"/>
      <c r="U1095" s="36"/>
      <c r="V1095" s="36"/>
      <c r="W1095" s="36"/>
      <c r="X1095" s="36"/>
      <c r="Y1095" s="36"/>
      <c r="Z1095" s="36"/>
      <c r="AA1095" s="36"/>
      <c r="AB1095" s="36"/>
      <c r="AC1095" s="36"/>
      <c r="AD1095" s="36"/>
      <c r="AE1095" s="36"/>
      <c r="AF1095" s="36"/>
      <c r="AG1095" s="36"/>
    </row>
    <row r="1096" spans="8:33" s="35" customFormat="1" x14ac:dyDescent="0.25">
      <c r="H1096" s="51"/>
      <c r="I1096" s="36"/>
      <c r="J1096" s="36"/>
      <c r="K1096" s="36"/>
      <c r="L1096" s="36"/>
      <c r="M1096" s="36"/>
      <c r="N1096" s="36"/>
      <c r="O1096" s="36"/>
      <c r="P1096" s="36"/>
      <c r="Q1096" s="36"/>
      <c r="R1096" s="36"/>
      <c r="S1096" s="36"/>
      <c r="T1096" s="36"/>
      <c r="U1096" s="36"/>
      <c r="V1096" s="36"/>
      <c r="W1096" s="36"/>
      <c r="X1096" s="36"/>
      <c r="Y1096" s="36"/>
      <c r="Z1096" s="36"/>
      <c r="AA1096" s="36"/>
      <c r="AB1096" s="36"/>
      <c r="AC1096" s="36"/>
      <c r="AD1096" s="36"/>
      <c r="AE1096" s="36"/>
      <c r="AF1096" s="36"/>
      <c r="AG1096" s="36"/>
    </row>
    <row r="1097" spans="8:33" s="35" customFormat="1" x14ac:dyDescent="0.25">
      <c r="H1097" s="51"/>
      <c r="I1097" s="36"/>
      <c r="J1097" s="36"/>
      <c r="K1097" s="36"/>
      <c r="L1097" s="36"/>
      <c r="M1097" s="36"/>
      <c r="N1097" s="36"/>
      <c r="O1097" s="36"/>
      <c r="P1097" s="36"/>
      <c r="Q1097" s="36"/>
      <c r="R1097" s="36"/>
      <c r="S1097" s="36"/>
      <c r="T1097" s="36"/>
      <c r="U1097" s="36"/>
      <c r="V1097" s="36"/>
      <c r="W1097" s="36"/>
      <c r="X1097" s="36"/>
      <c r="Y1097" s="36"/>
      <c r="Z1097" s="36"/>
      <c r="AA1097" s="36"/>
      <c r="AB1097" s="36"/>
      <c r="AC1097" s="36"/>
      <c r="AD1097" s="36"/>
      <c r="AE1097" s="36"/>
      <c r="AF1097" s="36"/>
      <c r="AG1097" s="36"/>
    </row>
    <row r="1098" spans="8:33" s="35" customFormat="1" x14ac:dyDescent="0.25">
      <c r="H1098" s="51"/>
      <c r="I1098" s="36"/>
      <c r="J1098" s="36"/>
      <c r="K1098" s="36"/>
      <c r="L1098" s="36"/>
      <c r="M1098" s="36"/>
      <c r="N1098" s="36"/>
      <c r="O1098" s="36"/>
      <c r="P1098" s="36"/>
      <c r="Q1098" s="36"/>
      <c r="R1098" s="36"/>
      <c r="S1098" s="36"/>
      <c r="T1098" s="36"/>
      <c r="U1098" s="36"/>
      <c r="V1098" s="36"/>
      <c r="W1098" s="36"/>
      <c r="X1098" s="36"/>
      <c r="Y1098" s="36"/>
      <c r="Z1098" s="36"/>
      <c r="AA1098" s="36"/>
      <c r="AB1098" s="36"/>
      <c r="AC1098" s="36"/>
      <c r="AD1098" s="36"/>
      <c r="AE1098" s="36"/>
      <c r="AF1098" s="36"/>
      <c r="AG1098" s="36"/>
    </row>
    <row r="1099" spans="8:33" s="35" customFormat="1" x14ac:dyDescent="0.25">
      <c r="H1099" s="51"/>
      <c r="I1099" s="36"/>
      <c r="J1099" s="36"/>
      <c r="K1099" s="36"/>
      <c r="L1099" s="36"/>
      <c r="M1099" s="36"/>
      <c r="N1099" s="36"/>
      <c r="O1099" s="36"/>
      <c r="P1099" s="36"/>
      <c r="Q1099" s="36"/>
      <c r="R1099" s="36"/>
      <c r="S1099" s="36"/>
      <c r="T1099" s="36"/>
      <c r="U1099" s="36"/>
      <c r="V1099" s="36"/>
      <c r="W1099" s="36"/>
      <c r="X1099" s="36"/>
      <c r="Y1099" s="36"/>
      <c r="Z1099" s="36"/>
      <c r="AA1099" s="36"/>
      <c r="AB1099" s="36"/>
      <c r="AC1099" s="36"/>
      <c r="AD1099" s="36"/>
      <c r="AE1099" s="36"/>
      <c r="AF1099" s="36"/>
      <c r="AG1099" s="36"/>
    </row>
    <row r="1100" spans="8:33" s="35" customFormat="1" x14ac:dyDescent="0.25">
      <c r="H1100" s="51"/>
      <c r="I1100" s="36"/>
      <c r="J1100" s="36"/>
      <c r="K1100" s="36"/>
      <c r="L1100" s="36"/>
      <c r="M1100" s="36"/>
      <c r="N1100" s="36"/>
      <c r="O1100" s="36"/>
      <c r="P1100" s="36"/>
      <c r="Q1100" s="36"/>
      <c r="R1100" s="36"/>
      <c r="S1100" s="36"/>
      <c r="T1100" s="36"/>
      <c r="U1100" s="36"/>
      <c r="V1100" s="36"/>
      <c r="W1100" s="36"/>
      <c r="X1100" s="36"/>
      <c r="Y1100" s="36"/>
      <c r="Z1100" s="36"/>
      <c r="AA1100" s="36"/>
      <c r="AB1100" s="36"/>
      <c r="AC1100" s="36"/>
      <c r="AD1100" s="36"/>
      <c r="AE1100" s="36"/>
      <c r="AF1100" s="36"/>
      <c r="AG1100" s="36"/>
    </row>
    <row r="1101" spans="8:33" s="35" customFormat="1" x14ac:dyDescent="0.25">
      <c r="H1101" s="51"/>
      <c r="I1101" s="36"/>
      <c r="J1101" s="36"/>
      <c r="K1101" s="36"/>
      <c r="L1101" s="36"/>
      <c r="M1101" s="36"/>
      <c r="N1101" s="36"/>
      <c r="O1101" s="36"/>
      <c r="P1101" s="36"/>
      <c r="Q1101" s="36"/>
      <c r="R1101" s="36"/>
      <c r="S1101" s="36"/>
      <c r="T1101" s="36"/>
      <c r="U1101" s="36"/>
      <c r="V1101" s="36"/>
      <c r="W1101" s="36"/>
      <c r="X1101" s="36"/>
      <c r="Y1101" s="36"/>
      <c r="Z1101" s="36"/>
      <c r="AA1101" s="36"/>
      <c r="AB1101" s="36"/>
      <c r="AC1101" s="36"/>
      <c r="AD1101" s="36"/>
      <c r="AE1101" s="36"/>
      <c r="AF1101" s="36"/>
      <c r="AG1101" s="36"/>
    </row>
    <row r="1102" spans="8:33" s="35" customFormat="1" x14ac:dyDescent="0.25">
      <c r="H1102" s="51"/>
      <c r="I1102" s="36"/>
      <c r="J1102" s="36"/>
      <c r="K1102" s="36"/>
      <c r="L1102" s="36"/>
      <c r="M1102" s="36"/>
      <c r="N1102" s="36"/>
      <c r="O1102" s="36"/>
      <c r="P1102" s="36"/>
      <c r="Q1102" s="36"/>
      <c r="R1102" s="36"/>
      <c r="S1102" s="36"/>
      <c r="T1102" s="36"/>
      <c r="U1102" s="36"/>
      <c r="V1102" s="36"/>
      <c r="W1102" s="36"/>
      <c r="X1102" s="36"/>
      <c r="Y1102" s="36"/>
      <c r="Z1102" s="36"/>
      <c r="AA1102" s="36"/>
      <c r="AB1102" s="36"/>
      <c r="AC1102" s="36"/>
      <c r="AD1102" s="36"/>
      <c r="AE1102" s="36"/>
      <c r="AF1102" s="36"/>
      <c r="AG1102" s="36"/>
    </row>
    <row r="1103" spans="8:33" s="35" customFormat="1" x14ac:dyDescent="0.25">
      <c r="H1103" s="51"/>
      <c r="I1103" s="36"/>
      <c r="J1103" s="36"/>
      <c r="K1103" s="36"/>
      <c r="L1103" s="36"/>
      <c r="M1103" s="36"/>
      <c r="N1103" s="36"/>
      <c r="O1103" s="36"/>
      <c r="P1103" s="36"/>
      <c r="Q1103" s="36"/>
      <c r="R1103" s="36"/>
      <c r="S1103" s="36"/>
      <c r="T1103" s="36"/>
      <c r="U1103" s="36"/>
      <c r="V1103" s="36"/>
      <c r="W1103" s="36"/>
      <c r="X1103" s="36"/>
      <c r="Y1103" s="36"/>
      <c r="Z1103" s="36"/>
      <c r="AA1103" s="36"/>
      <c r="AB1103" s="36"/>
      <c r="AC1103" s="36"/>
      <c r="AD1103" s="36"/>
      <c r="AE1103" s="36"/>
      <c r="AF1103" s="36"/>
      <c r="AG1103" s="36"/>
    </row>
    <row r="1104" spans="8:33" s="35" customFormat="1" x14ac:dyDescent="0.25">
      <c r="H1104" s="51"/>
      <c r="I1104" s="36"/>
      <c r="J1104" s="36"/>
      <c r="K1104" s="36"/>
      <c r="L1104" s="36"/>
      <c r="M1104" s="36"/>
      <c r="N1104" s="36"/>
      <c r="O1104" s="36"/>
      <c r="P1104" s="36"/>
      <c r="Q1104" s="36"/>
      <c r="R1104" s="36"/>
      <c r="S1104" s="36"/>
      <c r="T1104" s="36"/>
      <c r="U1104" s="36"/>
      <c r="V1104" s="36"/>
      <c r="W1104" s="36"/>
      <c r="X1104" s="36"/>
      <c r="Y1104" s="36"/>
      <c r="Z1104" s="36"/>
      <c r="AA1104" s="36"/>
      <c r="AB1104" s="36"/>
      <c r="AC1104" s="36"/>
      <c r="AD1104" s="36"/>
      <c r="AE1104" s="36"/>
      <c r="AF1104" s="36"/>
      <c r="AG1104" s="36"/>
    </row>
    <row r="1105" spans="8:33" s="35" customFormat="1" x14ac:dyDescent="0.25">
      <c r="H1105" s="51"/>
      <c r="I1105" s="36"/>
      <c r="J1105" s="36"/>
      <c r="K1105" s="36"/>
      <c r="L1105" s="36"/>
      <c r="M1105" s="36"/>
      <c r="N1105" s="36"/>
      <c r="O1105" s="36"/>
      <c r="P1105" s="36"/>
      <c r="Q1105" s="36"/>
      <c r="R1105" s="36"/>
      <c r="S1105" s="36"/>
      <c r="T1105" s="36"/>
      <c r="U1105" s="36"/>
      <c r="V1105" s="36"/>
      <c r="W1105" s="36"/>
      <c r="X1105" s="36"/>
      <c r="Y1105" s="36"/>
      <c r="Z1105" s="36"/>
      <c r="AA1105" s="36"/>
      <c r="AB1105" s="36"/>
      <c r="AC1105" s="36"/>
      <c r="AD1105" s="36"/>
      <c r="AE1105" s="36"/>
      <c r="AF1105" s="36"/>
      <c r="AG1105" s="36"/>
    </row>
    <row r="1106" spans="8:33" s="35" customFormat="1" x14ac:dyDescent="0.25">
      <c r="H1106" s="51"/>
      <c r="I1106" s="36"/>
      <c r="J1106" s="36"/>
      <c r="K1106" s="36"/>
      <c r="L1106" s="36"/>
      <c r="M1106" s="36"/>
      <c r="N1106" s="36"/>
      <c r="O1106" s="36"/>
      <c r="P1106" s="36"/>
      <c r="Q1106" s="36"/>
      <c r="R1106" s="36"/>
      <c r="S1106" s="36"/>
      <c r="T1106" s="36"/>
      <c r="U1106" s="36"/>
      <c r="V1106" s="36"/>
      <c r="W1106" s="36"/>
      <c r="X1106" s="36"/>
      <c r="Y1106" s="36"/>
      <c r="Z1106" s="36"/>
      <c r="AA1106" s="36"/>
      <c r="AB1106" s="36"/>
      <c r="AC1106" s="36"/>
      <c r="AD1106" s="36"/>
      <c r="AE1106" s="36"/>
      <c r="AF1106" s="36"/>
      <c r="AG1106" s="36"/>
    </row>
    <row r="1107" spans="8:33" s="35" customFormat="1" x14ac:dyDescent="0.25">
      <c r="H1107" s="51"/>
      <c r="I1107" s="36"/>
      <c r="J1107" s="36"/>
      <c r="K1107" s="36"/>
      <c r="L1107" s="36"/>
      <c r="M1107" s="36"/>
      <c r="N1107" s="36"/>
      <c r="O1107" s="36"/>
      <c r="P1107" s="36"/>
      <c r="Q1107" s="36"/>
      <c r="R1107" s="36"/>
      <c r="S1107" s="36"/>
      <c r="T1107" s="36"/>
      <c r="U1107" s="36"/>
      <c r="V1107" s="36"/>
      <c r="W1107" s="36"/>
      <c r="X1107" s="36"/>
      <c r="Y1107" s="36"/>
      <c r="Z1107" s="36"/>
      <c r="AA1107" s="36"/>
      <c r="AB1107" s="36"/>
      <c r="AC1107" s="36"/>
      <c r="AD1107" s="36"/>
      <c r="AE1107" s="36"/>
      <c r="AF1107" s="36"/>
      <c r="AG1107" s="36"/>
    </row>
    <row r="1108" spans="8:33" s="35" customFormat="1" x14ac:dyDescent="0.25">
      <c r="H1108" s="51"/>
      <c r="I1108" s="36"/>
      <c r="J1108" s="36"/>
      <c r="K1108" s="36"/>
      <c r="L1108" s="36"/>
      <c r="M1108" s="36"/>
      <c r="N1108" s="36"/>
      <c r="O1108" s="36"/>
      <c r="P1108" s="36"/>
      <c r="Q1108" s="36"/>
      <c r="R1108" s="36"/>
      <c r="S1108" s="36"/>
      <c r="T1108" s="36"/>
      <c r="U1108" s="36"/>
      <c r="V1108" s="36"/>
      <c r="W1108" s="36"/>
      <c r="X1108" s="36"/>
      <c r="Y1108" s="36"/>
      <c r="Z1108" s="36"/>
      <c r="AA1108" s="36"/>
      <c r="AB1108" s="36"/>
      <c r="AC1108" s="36"/>
      <c r="AD1108" s="36"/>
      <c r="AE1108" s="36"/>
      <c r="AF1108" s="36"/>
      <c r="AG1108" s="36"/>
    </row>
    <row r="1109" spans="8:33" s="35" customFormat="1" x14ac:dyDescent="0.25">
      <c r="H1109" s="51"/>
      <c r="I1109" s="36"/>
      <c r="J1109" s="36"/>
      <c r="K1109" s="36"/>
      <c r="L1109" s="36"/>
      <c r="M1109" s="36"/>
      <c r="N1109" s="36"/>
      <c r="O1109" s="36"/>
      <c r="P1109" s="36"/>
      <c r="Q1109" s="36"/>
      <c r="R1109" s="36"/>
      <c r="S1109" s="36"/>
      <c r="T1109" s="36"/>
      <c r="U1109" s="36"/>
      <c r="V1109" s="36"/>
      <c r="W1109" s="36"/>
      <c r="X1109" s="36"/>
      <c r="Y1109" s="36"/>
      <c r="Z1109" s="36"/>
      <c r="AA1109" s="36"/>
      <c r="AB1109" s="36"/>
      <c r="AC1109" s="36"/>
      <c r="AD1109" s="36"/>
      <c r="AE1109" s="36"/>
      <c r="AF1109" s="36"/>
      <c r="AG1109" s="36"/>
    </row>
    <row r="1110" spans="8:33" s="35" customFormat="1" x14ac:dyDescent="0.25">
      <c r="H1110" s="51"/>
      <c r="I1110" s="36"/>
      <c r="J1110" s="36"/>
      <c r="K1110" s="36"/>
      <c r="L1110" s="36"/>
      <c r="M1110" s="36"/>
      <c r="N1110" s="36"/>
      <c r="O1110" s="36"/>
      <c r="P1110" s="36"/>
      <c r="Q1110" s="36"/>
      <c r="R1110" s="36"/>
      <c r="S1110" s="36"/>
      <c r="T1110" s="36"/>
      <c r="U1110" s="36"/>
      <c r="V1110" s="36"/>
      <c r="W1110" s="36"/>
      <c r="X1110" s="36"/>
      <c r="Y1110" s="36"/>
      <c r="Z1110" s="36"/>
      <c r="AA1110" s="36"/>
      <c r="AB1110" s="36"/>
      <c r="AC1110" s="36"/>
      <c r="AD1110" s="36"/>
      <c r="AE1110" s="36"/>
      <c r="AF1110" s="36"/>
      <c r="AG1110" s="36"/>
    </row>
    <row r="1111" spans="8:33" s="35" customFormat="1" x14ac:dyDescent="0.25">
      <c r="H1111" s="51"/>
      <c r="I1111" s="36"/>
      <c r="J1111" s="36"/>
      <c r="K1111" s="36"/>
      <c r="L1111" s="36"/>
      <c r="M1111" s="36"/>
      <c r="N1111" s="36"/>
      <c r="O1111" s="36"/>
      <c r="P1111" s="36"/>
      <c r="Q1111" s="36"/>
      <c r="R1111" s="36"/>
      <c r="S1111" s="36"/>
      <c r="T1111" s="36"/>
      <c r="U1111" s="36"/>
      <c r="V1111" s="36"/>
      <c r="W1111" s="36"/>
      <c r="X1111" s="36"/>
      <c r="Y1111" s="36"/>
      <c r="Z1111" s="36"/>
      <c r="AA1111" s="36"/>
      <c r="AB1111" s="36"/>
      <c r="AC1111" s="36"/>
      <c r="AD1111" s="36"/>
      <c r="AE1111" s="36"/>
      <c r="AF1111" s="36"/>
      <c r="AG1111" s="36"/>
    </row>
    <row r="1112" spans="8:33" s="35" customFormat="1" x14ac:dyDescent="0.25">
      <c r="H1112" s="51"/>
      <c r="I1112" s="36"/>
      <c r="J1112" s="36"/>
      <c r="K1112" s="36"/>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row>
    <row r="1113" spans="8:33" s="35" customFormat="1" x14ac:dyDescent="0.25">
      <c r="H1113" s="51"/>
      <c r="I1113" s="36"/>
      <c r="J1113" s="36"/>
      <c r="K1113" s="36"/>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row>
    <row r="1114" spans="8:33" s="35" customFormat="1" x14ac:dyDescent="0.25">
      <c r="H1114" s="51"/>
      <c r="I1114" s="36"/>
      <c r="J1114" s="36"/>
      <c r="K1114" s="36"/>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row>
    <row r="1115" spans="8:33" s="35" customFormat="1" x14ac:dyDescent="0.25">
      <c r="H1115" s="51"/>
      <c r="I1115" s="36"/>
      <c r="J1115" s="36"/>
      <c r="K1115" s="36"/>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row>
    <row r="1116" spans="8:33" s="35" customFormat="1" x14ac:dyDescent="0.25">
      <c r="H1116" s="51"/>
      <c r="I1116" s="36"/>
      <c r="J1116" s="36"/>
      <c r="K1116" s="36"/>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row>
    <row r="1117" spans="8:33" s="35" customFormat="1" x14ac:dyDescent="0.25">
      <c r="H1117" s="51"/>
      <c r="I1117" s="36"/>
      <c r="J1117" s="36"/>
      <c r="K1117" s="36"/>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row>
    <row r="1118" spans="8:33" s="35" customFormat="1" x14ac:dyDescent="0.25">
      <c r="H1118" s="51"/>
      <c r="I1118" s="36"/>
      <c r="J1118" s="36"/>
      <c r="K1118" s="36"/>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row>
    <row r="1119" spans="8:33" s="35" customFormat="1" x14ac:dyDescent="0.25">
      <c r="H1119" s="51"/>
      <c r="I1119" s="36"/>
      <c r="J1119" s="36"/>
      <c r="K1119" s="36"/>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row>
    <row r="1120" spans="8:33" s="35" customFormat="1" x14ac:dyDescent="0.25">
      <c r="H1120" s="51"/>
      <c r="I1120" s="36"/>
      <c r="J1120" s="36"/>
      <c r="K1120" s="36"/>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row>
    <row r="1121" spans="8:33" s="35" customFormat="1" x14ac:dyDescent="0.25">
      <c r="H1121" s="51"/>
      <c r="I1121" s="36"/>
      <c r="J1121" s="36"/>
      <c r="K1121" s="36"/>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row>
    <row r="1122" spans="8:33" s="35" customFormat="1" x14ac:dyDescent="0.25">
      <c r="H1122" s="51"/>
      <c r="I1122" s="36"/>
      <c r="J1122" s="36"/>
      <c r="K1122" s="36"/>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row>
    <row r="1123" spans="8:33" s="35" customFormat="1" x14ac:dyDescent="0.25">
      <c r="H1123" s="51"/>
      <c r="I1123" s="36"/>
      <c r="J1123" s="36"/>
      <c r="K1123" s="36"/>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row>
    <row r="1124" spans="8:33" s="35" customFormat="1" x14ac:dyDescent="0.25">
      <c r="H1124" s="51"/>
      <c r="I1124" s="36"/>
      <c r="J1124" s="36"/>
      <c r="K1124" s="36"/>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row>
    <row r="1125" spans="8:33" s="35" customFormat="1" x14ac:dyDescent="0.25">
      <c r="H1125" s="51"/>
      <c r="I1125" s="36"/>
      <c r="J1125" s="36"/>
      <c r="K1125" s="36"/>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row>
    <row r="1126" spans="8:33" s="35" customFormat="1" x14ac:dyDescent="0.25">
      <c r="H1126" s="51"/>
      <c r="I1126" s="36"/>
      <c r="J1126" s="36"/>
      <c r="K1126" s="36"/>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row>
    <row r="1127" spans="8:33" s="35" customFormat="1" x14ac:dyDescent="0.25">
      <c r="H1127" s="51"/>
      <c r="I1127" s="36"/>
      <c r="J1127" s="36"/>
      <c r="K1127" s="36"/>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row>
    <row r="1128" spans="8:33" s="35" customFormat="1" x14ac:dyDescent="0.25">
      <c r="H1128" s="51"/>
      <c r="I1128" s="36"/>
      <c r="J1128" s="36"/>
      <c r="K1128" s="36"/>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row>
    <row r="1129" spans="8:33" s="35" customFormat="1" x14ac:dyDescent="0.25">
      <c r="H1129" s="51"/>
      <c r="I1129" s="36"/>
      <c r="J1129" s="36"/>
      <c r="K1129" s="36"/>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row>
    <row r="1130" spans="8:33" s="35" customFormat="1" x14ac:dyDescent="0.25">
      <c r="H1130" s="51"/>
      <c r="I1130" s="36"/>
      <c r="J1130" s="36"/>
      <c r="K1130" s="36"/>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row>
    <row r="1131" spans="8:33" s="35" customFormat="1" x14ac:dyDescent="0.25">
      <c r="H1131" s="51"/>
      <c r="I1131" s="36"/>
      <c r="J1131" s="36"/>
      <c r="K1131" s="36"/>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row>
    <row r="1132" spans="8:33" s="35" customFormat="1" x14ac:dyDescent="0.25">
      <c r="H1132" s="51"/>
      <c r="I1132" s="36"/>
      <c r="J1132" s="36"/>
      <c r="K1132" s="36"/>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row>
    <row r="1133" spans="8:33" s="35" customFormat="1" x14ac:dyDescent="0.25">
      <c r="H1133" s="51"/>
      <c r="I1133" s="36"/>
      <c r="J1133" s="36"/>
      <c r="K1133" s="36"/>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row>
    <row r="1134" spans="8:33" s="35" customFormat="1" x14ac:dyDescent="0.25">
      <c r="H1134" s="51"/>
      <c r="I1134" s="36"/>
      <c r="J1134" s="36"/>
      <c r="K1134" s="36"/>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row>
    <row r="1135" spans="8:33" s="35" customFormat="1" x14ac:dyDescent="0.25">
      <c r="H1135" s="51"/>
      <c r="I1135" s="36"/>
      <c r="J1135" s="36"/>
      <c r="K1135" s="36"/>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row>
    <row r="1136" spans="8:33" s="35" customFormat="1" x14ac:dyDescent="0.25">
      <c r="H1136" s="51"/>
      <c r="I1136" s="36"/>
      <c r="J1136" s="36"/>
      <c r="K1136" s="36"/>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row>
    <row r="1137" spans="8:33" s="35" customFormat="1" x14ac:dyDescent="0.25">
      <c r="H1137" s="51"/>
      <c r="I1137" s="36"/>
      <c r="J1137" s="36"/>
      <c r="K1137" s="36"/>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row>
    <row r="1138" spans="8:33" s="35" customFormat="1" x14ac:dyDescent="0.25">
      <c r="H1138" s="51"/>
      <c r="I1138" s="36"/>
      <c r="J1138" s="36"/>
      <c r="K1138" s="36"/>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row>
    <row r="1139" spans="8:33" s="35" customFormat="1" x14ac:dyDescent="0.25">
      <c r="H1139" s="51"/>
      <c r="I1139" s="36"/>
      <c r="J1139" s="36"/>
      <c r="K1139" s="36"/>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row>
    <row r="1140" spans="8:33" s="35" customFormat="1" x14ac:dyDescent="0.25">
      <c r="H1140" s="51"/>
      <c r="I1140" s="36"/>
      <c r="J1140" s="36"/>
      <c r="K1140" s="36"/>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row>
    <row r="1141" spans="8:33" s="35" customFormat="1" x14ac:dyDescent="0.25">
      <c r="H1141" s="51"/>
      <c r="I1141" s="36"/>
      <c r="J1141" s="36"/>
      <c r="K1141" s="36"/>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row>
    <row r="1142" spans="8:33" s="35" customFormat="1" x14ac:dyDescent="0.25">
      <c r="H1142" s="51"/>
      <c r="I1142" s="36"/>
      <c r="J1142" s="36"/>
      <c r="K1142" s="36"/>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row>
    <row r="1143" spans="8:33" s="35" customFormat="1" x14ac:dyDescent="0.25">
      <c r="H1143" s="51"/>
      <c r="I1143" s="36"/>
      <c r="J1143" s="36"/>
      <c r="K1143" s="36"/>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row>
    <row r="1144" spans="8:33" s="35" customFormat="1" x14ac:dyDescent="0.25">
      <c r="H1144" s="51"/>
      <c r="I1144" s="36"/>
      <c r="J1144" s="36"/>
      <c r="K1144" s="36"/>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row>
    <row r="1145" spans="8:33" s="35" customFormat="1" x14ac:dyDescent="0.25">
      <c r="H1145" s="51"/>
      <c r="I1145" s="36"/>
      <c r="J1145" s="36"/>
      <c r="K1145" s="36"/>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row>
    <row r="1146" spans="8:33" s="35" customFormat="1" x14ac:dyDescent="0.25">
      <c r="H1146" s="51"/>
      <c r="I1146" s="36"/>
      <c r="J1146" s="36"/>
      <c r="K1146" s="36"/>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row>
    <row r="1147" spans="8:33" s="35" customFormat="1" x14ac:dyDescent="0.25">
      <c r="H1147" s="51"/>
      <c r="I1147" s="36"/>
      <c r="J1147" s="36"/>
      <c r="K1147" s="36"/>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row>
    <row r="1148" spans="8:33" s="35" customFormat="1" x14ac:dyDescent="0.25">
      <c r="H1148" s="51"/>
      <c r="I1148" s="36"/>
      <c r="J1148" s="36"/>
      <c r="K1148" s="36"/>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row>
    <row r="1149" spans="8:33" s="35" customFormat="1" x14ac:dyDescent="0.25">
      <c r="H1149" s="51"/>
      <c r="I1149" s="36"/>
      <c r="J1149" s="36"/>
      <c r="K1149" s="36"/>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row>
    <row r="1150" spans="8:33" s="35" customFormat="1" x14ac:dyDescent="0.25">
      <c r="H1150" s="51"/>
      <c r="I1150" s="36"/>
      <c r="J1150" s="36"/>
      <c r="K1150" s="36"/>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row>
    <row r="1151" spans="8:33" s="35" customFormat="1" x14ac:dyDescent="0.25">
      <c r="H1151" s="51"/>
      <c r="I1151" s="36"/>
      <c r="J1151" s="36"/>
      <c r="K1151" s="36"/>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row>
    <row r="1152" spans="8:33" s="35" customFormat="1" x14ac:dyDescent="0.25">
      <c r="H1152" s="51"/>
      <c r="I1152" s="36"/>
      <c r="J1152" s="36"/>
      <c r="K1152" s="36"/>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row>
    <row r="1153" spans="8:33" s="35" customFormat="1" x14ac:dyDescent="0.25">
      <c r="H1153" s="51"/>
      <c r="I1153" s="36"/>
      <c r="J1153" s="36"/>
      <c r="K1153" s="36"/>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row>
    <row r="1154" spans="8:33" s="35" customFormat="1" x14ac:dyDescent="0.25">
      <c r="H1154" s="51"/>
      <c r="I1154" s="36"/>
      <c r="J1154" s="36"/>
      <c r="K1154" s="36"/>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row>
    <row r="1155" spans="8:33" s="35" customFormat="1" x14ac:dyDescent="0.25">
      <c r="H1155" s="51"/>
      <c r="I1155" s="36"/>
      <c r="J1155" s="36"/>
      <c r="K1155" s="36"/>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row>
    <row r="1156" spans="8:33" s="35" customFormat="1" x14ac:dyDescent="0.25">
      <c r="H1156" s="51"/>
      <c r="I1156" s="36"/>
      <c r="J1156" s="36"/>
      <c r="K1156" s="36"/>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row>
    <row r="1157" spans="8:33" s="35" customFormat="1" x14ac:dyDescent="0.25">
      <c r="H1157" s="51"/>
      <c r="I1157" s="36"/>
      <c r="J1157" s="36"/>
      <c r="K1157" s="36"/>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row>
    <row r="1158" spans="8:33" s="35" customFormat="1" x14ac:dyDescent="0.25">
      <c r="H1158" s="51"/>
      <c r="I1158" s="36"/>
      <c r="J1158" s="36"/>
      <c r="K1158" s="36"/>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row>
    <row r="1159" spans="8:33" s="35" customFormat="1" x14ac:dyDescent="0.25">
      <c r="H1159" s="51"/>
      <c r="I1159" s="36"/>
      <c r="J1159" s="36"/>
      <c r="K1159" s="36"/>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row>
    <row r="1160" spans="8:33" s="35" customFormat="1" x14ac:dyDescent="0.25">
      <c r="H1160" s="51"/>
      <c r="I1160" s="36"/>
      <c r="J1160" s="36"/>
      <c r="K1160" s="36"/>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row>
    <row r="1161" spans="8:33" s="35" customFormat="1" x14ac:dyDescent="0.25">
      <c r="H1161" s="51"/>
      <c r="I1161" s="36"/>
      <c r="J1161" s="36"/>
      <c r="K1161" s="36"/>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row>
    <row r="1162" spans="8:33" s="35" customFormat="1" x14ac:dyDescent="0.25">
      <c r="H1162" s="51"/>
      <c r="I1162" s="36"/>
      <c r="J1162" s="36"/>
      <c r="K1162" s="36"/>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row>
    <row r="1163" spans="8:33" s="35" customFormat="1" x14ac:dyDescent="0.25">
      <c r="H1163" s="51"/>
      <c r="I1163" s="36"/>
      <c r="J1163" s="36"/>
      <c r="K1163" s="36"/>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row>
    <row r="1164" spans="8:33" s="35" customFormat="1" x14ac:dyDescent="0.25">
      <c r="H1164" s="51"/>
      <c r="I1164" s="36"/>
      <c r="J1164" s="36"/>
      <c r="K1164" s="36"/>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row>
    <row r="1165" spans="8:33" s="35" customFormat="1" x14ac:dyDescent="0.25">
      <c r="H1165" s="51"/>
      <c r="I1165" s="36"/>
      <c r="J1165" s="36"/>
      <c r="K1165" s="36"/>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row>
    <row r="1166" spans="8:33" s="35" customFormat="1" x14ac:dyDescent="0.25">
      <c r="H1166" s="51"/>
      <c r="I1166" s="36"/>
      <c r="J1166" s="36"/>
      <c r="K1166" s="36"/>
      <c r="L1166" s="36"/>
      <c r="M1166" s="36"/>
      <c r="N1166" s="36"/>
      <c r="O1166" s="36"/>
      <c r="P1166" s="36"/>
      <c r="Q1166" s="36"/>
      <c r="R1166" s="36"/>
      <c r="S1166" s="36"/>
      <c r="T1166" s="36"/>
      <c r="U1166" s="36"/>
      <c r="V1166" s="36"/>
      <c r="W1166" s="36"/>
      <c r="X1166" s="36"/>
      <c r="Y1166" s="36"/>
      <c r="Z1166" s="36"/>
      <c r="AA1166" s="36"/>
      <c r="AB1166" s="36"/>
      <c r="AC1166" s="36"/>
      <c r="AD1166" s="36"/>
      <c r="AE1166" s="36"/>
      <c r="AF1166" s="36"/>
      <c r="AG1166" s="36"/>
    </row>
    <row r="1167" spans="8:33" s="35" customFormat="1" x14ac:dyDescent="0.25">
      <c r="H1167" s="51"/>
      <c r="I1167" s="36"/>
      <c r="J1167" s="36"/>
      <c r="K1167" s="36"/>
      <c r="L1167" s="36"/>
      <c r="M1167" s="36"/>
      <c r="N1167" s="36"/>
      <c r="O1167" s="36"/>
      <c r="P1167" s="36"/>
      <c r="Q1167" s="36"/>
      <c r="R1167" s="36"/>
      <c r="S1167" s="36"/>
      <c r="T1167" s="36"/>
      <c r="U1167" s="36"/>
      <c r="V1167" s="36"/>
      <c r="W1167" s="36"/>
      <c r="X1167" s="36"/>
      <c r="Y1167" s="36"/>
      <c r="Z1167" s="36"/>
      <c r="AA1167" s="36"/>
      <c r="AB1167" s="36"/>
      <c r="AC1167" s="36"/>
      <c r="AD1167" s="36"/>
      <c r="AE1167" s="36"/>
      <c r="AF1167" s="36"/>
      <c r="AG1167" s="36"/>
    </row>
    <row r="1168" spans="8:33" s="35" customFormat="1" x14ac:dyDescent="0.25">
      <c r="H1168" s="51"/>
      <c r="I1168" s="36"/>
      <c r="J1168" s="36"/>
      <c r="K1168" s="36"/>
      <c r="L1168" s="36"/>
      <c r="M1168" s="36"/>
      <c r="N1168" s="36"/>
      <c r="O1168" s="36"/>
      <c r="P1168" s="36"/>
      <c r="Q1168" s="36"/>
      <c r="R1168" s="36"/>
      <c r="S1168" s="36"/>
      <c r="T1168" s="36"/>
      <c r="U1168" s="36"/>
      <c r="V1168" s="36"/>
      <c r="W1168" s="36"/>
      <c r="X1168" s="36"/>
      <c r="Y1168" s="36"/>
      <c r="Z1168" s="36"/>
      <c r="AA1168" s="36"/>
      <c r="AB1168" s="36"/>
      <c r="AC1168" s="36"/>
      <c r="AD1168" s="36"/>
      <c r="AE1168" s="36"/>
      <c r="AF1168" s="36"/>
      <c r="AG1168" s="36"/>
    </row>
    <row r="1169" spans="8:33" s="35" customFormat="1" x14ac:dyDescent="0.25">
      <c r="H1169" s="51"/>
      <c r="I1169" s="36"/>
      <c r="J1169" s="36"/>
      <c r="K1169" s="36"/>
      <c r="L1169" s="36"/>
      <c r="M1169" s="36"/>
      <c r="N1169" s="36"/>
      <c r="O1169" s="36"/>
      <c r="P1169" s="36"/>
      <c r="Q1169" s="36"/>
      <c r="R1169" s="36"/>
      <c r="S1169" s="36"/>
      <c r="T1169" s="36"/>
      <c r="U1169" s="36"/>
      <c r="V1169" s="36"/>
      <c r="W1169" s="36"/>
      <c r="X1169" s="36"/>
      <c r="Y1169" s="36"/>
      <c r="Z1169" s="36"/>
      <c r="AA1169" s="36"/>
      <c r="AB1169" s="36"/>
      <c r="AC1169" s="36"/>
      <c r="AD1169" s="36"/>
      <c r="AE1169" s="36"/>
      <c r="AF1169" s="36"/>
      <c r="AG1169" s="36"/>
    </row>
    <row r="1170" spans="8:33" s="35" customFormat="1" x14ac:dyDescent="0.25">
      <c r="H1170" s="51"/>
      <c r="I1170" s="36"/>
      <c r="J1170" s="36"/>
      <c r="K1170" s="36"/>
      <c r="L1170" s="36"/>
      <c r="M1170" s="36"/>
      <c r="N1170" s="36"/>
      <c r="O1170" s="36"/>
      <c r="P1170" s="36"/>
      <c r="Q1170" s="36"/>
      <c r="R1170" s="36"/>
      <c r="S1170" s="36"/>
      <c r="T1170" s="36"/>
      <c r="U1170" s="36"/>
      <c r="V1170" s="36"/>
      <c r="W1170" s="36"/>
      <c r="X1170" s="36"/>
      <c r="Y1170" s="36"/>
      <c r="Z1170" s="36"/>
      <c r="AA1170" s="36"/>
      <c r="AB1170" s="36"/>
      <c r="AC1170" s="36"/>
      <c r="AD1170" s="36"/>
      <c r="AE1170" s="36"/>
      <c r="AF1170" s="36"/>
      <c r="AG1170" s="36"/>
    </row>
    <row r="1171" spans="8:33" s="35" customFormat="1" x14ac:dyDescent="0.25">
      <c r="H1171" s="51"/>
      <c r="I1171" s="36"/>
      <c r="J1171" s="36"/>
      <c r="K1171" s="36"/>
      <c r="L1171" s="36"/>
      <c r="M1171" s="36"/>
      <c r="N1171" s="36"/>
      <c r="O1171" s="36"/>
      <c r="P1171" s="36"/>
      <c r="Q1171" s="36"/>
      <c r="R1171" s="36"/>
      <c r="S1171" s="36"/>
      <c r="T1171" s="36"/>
      <c r="U1171" s="36"/>
      <c r="V1171" s="36"/>
      <c r="W1171" s="36"/>
      <c r="X1171" s="36"/>
      <c r="Y1171" s="36"/>
      <c r="Z1171" s="36"/>
      <c r="AA1171" s="36"/>
      <c r="AB1171" s="36"/>
      <c r="AC1171" s="36"/>
      <c r="AD1171" s="36"/>
      <c r="AE1171" s="36"/>
      <c r="AF1171" s="36"/>
      <c r="AG1171" s="36"/>
    </row>
    <row r="1172" spans="8:33" s="35" customFormat="1" x14ac:dyDescent="0.25">
      <c r="H1172" s="51"/>
      <c r="I1172" s="36"/>
      <c r="J1172" s="36"/>
      <c r="K1172" s="36"/>
      <c r="L1172" s="36"/>
      <c r="M1172" s="36"/>
      <c r="N1172" s="36"/>
      <c r="O1172" s="36"/>
      <c r="P1172" s="36"/>
      <c r="Q1172" s="36"/>
      <c r="R1172" s="36"/>
      <c r="S1172" s="36"/>
      <c r="T1172" s="36"/>
      <c r="U1172" s="36"/>
      <c r="V1172" s="36"/>
      <c r="W1172" s="36"/>
      <c r="X1172" s="36"/>
      <c r="Y1172" s="36"/>
      <c r="Z1172" s="36"/>
      <c r="AA1172" s="36"/>
      <c r="AB1172" s="36"/>
      <c r="AC1172" s="36"/>
      <c r="AD1172" s="36"/>
      <c r="AE1172" s="36"/>
      <c r="AF1172" s="36"/>
      <c r="AG1172" s="36"/>
    </row>
    <row r="1173" spans="8:33" s="35" customFormat="1" x14ac:dyDescent="0.25">
      <c r="H1173" s="51"/>
      <c r="I1173" s="36"/>
      <c r="J1173" s="36"/>
      <c r="K1173" s="36"/>
      <c r="L1173" s="36"/>
      <c r="M1173" s="36"/>
      <c r="N1173" s="36"/>
      <c r="O1173" s="36"/>
      <c r="P1173" s="36"/>
      <c r="Q1173" s="36"/>
      <c r="R1173" s="36"/>
      <c r="S1173" s="36"/>
      <c r="T1173" s="36"/>
      <c r="U1173" s="36"/>
      <c r="V1173" s="36"/>
      <c r="W1173" s="36"/>
      <c r="X1173" s="36"/>
      <c r="Y1173" s="36"/>
      <c r="Z1173" s="36"/>
      <c r="AA1173" s="36"/>
      <c r="AB1173" s="36"/>
      <c r="AC1173" s="36"/>
      <c r="AD1173" s="36"/>
      <c r="AE1173" s="36"/>
      <c r="AF1173" s="36"/>
      <c r="AG1173" s="36"/>
    </row>
    <row r="1174" spans="8:33" s="35" customFormat="1" x14ac:dyDescent="0.25">
      <c r="H1174" s="51"/>
      <c r="I1174" s="36"/>
      <c r="J1174" s="36"/>
      <c r="K1174" s="36"/>
      <c r="L1174" s="36"/>
      <c r="M1174" s="36"/>
      <c r="N1174" s="36"/>
      <c r="O1174" s="36"/>
      <c r="P1174" s="36"/>
      <c r="Q1174" s="36"/>
      <c r="R1174" s="36"/>
      <c r="S1174" s="36"/>
      <c r="T1174" s="36"/>
      <c r="U1174" s="36"/>
      <c r="V1174" s="36"/>
      <c r="W1174" s="36"/>
      <c r="X1174" s="36"/>
      <c r="Y1174" s="36"/>
      <c r="Z1174" s="36"/>
      <c r="AA1174" s="36"/>
      <c r="AB1174" s="36"/>
      <c r="AC1174" s="36"/>
      <c r="AD1174" s="36"/>
      <c r="AE1174" s="36"/>
      <c r="AF1174" s="36"/>
      <c r="AG1174" s="36"/>
    </row>
    <row r="1175" spans="8:33" s="35" customFormat="1" x14ac:dyDescent="0.25">
      <c r="H1175" s="51"/>
      <c r="I1175" s="36"/>
      <c r="J1175" s="36"/>
      <c r="K1175" s="36"/>
      <c r="L1175" s="36"/>
      <c r="M1175" s="36"/>
      <c r="N1175" s="36"/>
      <c r="O1175" s="36"/>
      <c r="P1175" s="36"/>
      <c r="Q1175" s="36"/>
      <c r="R1175" s="36"/>
      <c r="S1175" s="36"/>
      <c r="T1175" s="36"/>
      <c r="U1175" s="36"/>
      <c r="V1175" s="36"/>
      <c r="W1175" s="36"/>
      <c r="X1175" s="36"/>
      <c r="Y1175" s="36"/>
      <c r="Z1175" s="36"/>
      <c r="AA1175" s="36"/>
      <c r="AB1175" s="36"/>
      <c r="AC1175" s="36"/>
      <c r="AD1175" s="36"/>
      <c r="AE1175" s="36"/>
      <c r="AF1175" s="36"/>
      <c r="AG1175" s="36"/>
    </row>
    <row r="1176" spans="8:33" s="35" customFormat="1" x14ac:dyDescent="0.25">
      <c r="H1176" s="51"/>
      <c r="I1176" s="36"/>
      <c r="J1176" s="36"/>
      <c r="K1176" s="36"/>
      <c r="L1176" s="36"/>
      <c r="M1176" s="36"/>
      <c r="N1176" s="36"/>
      <c r="O1176" s="36"/>
      <c r="P1176" s="36"/>
      <c r="Q1176" s="36"/>
      <c r="R1176" s="36"/>
      <c r="S1176" s="36"/>
      <c r="T1176" s="36"/>
      <c r="U1176" s="36"/>
      <c r="V1176" s="36"/>
      <c r="W1176" s="36"/>
      <c r="X1176" s="36"/>
      <c r="Y1176" s="36"/>
      <c r="Z1176" s="36"/>
      <c r="AA1176" s="36"/>
      <c r="AB1176" s="36"/>
      <c r="AC1176" s="36"/>
      <c r="AD1176" s="36"/>
      <c r="AE1176" s="36"/>
      <c r="AF1176" s="36"/>
      <c r="AG1176" s="36"/>
    </row>
    <row r="1177" spans="8:33" s="35" customFormat="1" x14ac:dyDescent="0.25">
      <c r="H1177" s="51"/>
      <c r="I1177" s="36"/>
      <c r="J1177" s="36"/>
      <c r="K1177" s="36"/>
      <c r="L1177" s="36"/>
      <c r="M1177" s="36"/>
      <c r="N1177" s="36"/>
      <c r="O1177" s="36"/>
      <c r="P1177" s="36"/>
      <c r="Q1177" s="36"/>
      <c r="R1177" s="36"/>
      <c r="S1177" s="36"/>
      <c r="T1177" s="36"/>
      <c r="U1177" s="36"/>
      <c r="V1177" s="36"/>
      <c r="W1177" s="36"/>
      <c r="X1177" s="36"/>
      <c r="Y1177" s="36"/>
      <c r="Z1177" s="36"/>
      <c r="AA1177" s="36"/>
      <c r="AB1177" s="36"/>
      <c r="AC1177" s="36"/>
      <c r="AD1177" s="36"/>
      <c r="AE1177" s="36"/>
      <c r="AF1177" s="36"/>
      <c r="AG1177" s="36"/>
    </row>
    <row r="1178" spans="8:33" s="35" customFormat="1" x14ac:dyDescent="0.25">
      <c r="H1178" s="51"/>
      <c r="I1178" s="36"/>
      <c r="J1178" s="36"/>
      <c r="K1178" s="36"/>
      <c r="L1178" s="36"/>
      <c r="M1178" s="36"/>
      <c r="N1178" s="36"/>
      <c r="O1178" s="36"/>
      <c r="P1178" s="36"/>
      <c r="Q1178" s="36"/>
      <c r="R1178" s="36"/>
      <c r="S1178" s="36"/>
      <c r="T1178" s="36"/>
      <c r="U1178" s="36"/>
      <c r="V1178" s="36"/>
      <c r="W1178" s="36"/>
      <c r="X1178" s="36"/>
      <c r="Y1178" s="36"/>
      <c r="Z1178" s="36"/>
      <c r="AA1178" s="36"/>
      <c r="AB1178" s="36"/>
      <c r="AC1178" s="36"/>
      <c r="AD1178" s="36"/>
      <c r="AE1178" s="36"/>
      <c r="AF1178" s="36"/>
      <c r="AG1178" s="36"/>
    </row>
    <row r="1179" spans="8:33" s="35" customFormat="1" x14ac:dyDescent="0.25">
      <c r="H1179" s="51"/>
      <c r="I1179" s="36"/>
      <c r="J1179" s="36"/>
      <c r="K1179" s="36"/>
      <c r="L1179" s="36"/>
      <c r="M1179" s="36"/>
      <c r="N1179" s="36"/>
      <c r="O1179" s="36"/>
      <c r="P1179" s="36"/>
      <c r="Q1179" s="36"/>
      <c r="R1179" s="36"/>
      <c r="S1179" s="36"/>
      <c r="T1179" s="36"/>
      <c r="U1179" s="36"/>
      <c r="V1179" s="36"/>
      <c r="W1179" s="36"/>
      <c r="X1179" s="36"/>
      <c r="Y1179" s="36"/>
      <c r="Z1179" s="36"/>
      <c r="AA1179" s="36"/>
      <c r="AB1179" s="36"/>
      <c r="AC1179" s="36"/>
      <c r="AD1179" s="36"/>
      <c r="AE1179" s="36"/>
      <c r="AF1179" s="36"/>
      <c r="AG1179" s="36"/>
    </row>
    <row r="1180" spans="8:33" s="35" customFormat="1" x14ac:dyDescent="0.25">
      <c r="H1180" s="51"/>
      <c r="I1180" s="36"/>
      <c r="J1180" s="36"/>
      <c r="K1180" s="36"/>
      <c r="L1180" s="36"/>
      <c r="M1180" s="36"/>
      <c r="N1180" s="36"/>
      <c r="O1180" s="36"/>
      <c r="P1180" s="36"/>
      <c r="Q1180" s="36"/>
      <c r="R1180" s="36"/>
      <c r="S1180" s="36"/>
      <c r="T1180" s="36"/>
      <c r="U1180" s="36"/>
      <c r="V1180" s="36"/>
      <c r="W1180" s="36"/>
      <c r="X1180" s="36"/>
      <c r="Y1180" s="36"/>
      <c r="Z1180" s="36"/>
      <c r="AA1180" s="36"/>
      <c r="AB1180" s="36"/>
      <c r="AC1180" s="36"/>
      <c r="AD1180" s="36"/>
      <c r="AE1180" s="36"/>
      <c r="AF1180" s="36"/>
      <c r="AG1180" s="36"/>
    </row>
    <row r="1181" spans="8:33" s="35" customFormat="1" x14ac:dyDescent="0.25">
      <c r="H1181" s="51"/>
      <c r="I1181" s="36"/>
      <c r="J1181" s="36"/>
      <c r="K1181" s="36"/>
      <c r="L1181" s="36"/>
      <c r="M1181" s="36"/>
      <c r="N1181" s="36"/>
      <c r="O1181" s="36"/>
      <c r="P1181" s="36"/>
      <c r="Q1181" s="36"/>
      <c r="R1181" s="36"/>
      <c r="S1181" s="36"/>
      <c r="T1181" s="36"/>
      <c r="U1181" s="36"/>
      <c r="V1181" s="36"/>
      <c r="W1181" s="36"/>
      <c r="X1181" s="36"/>
      <c r="Y1181" s="36"/>
      <c r="Z1181" s="36"/>
      <c r="AA1181" s="36"/>
      <c r="AB1181" s="36"/>
      <c r="AC1181" s="36"/>
      <c r="AD1181" s="36"/>
      <c r="AE1181" s="36"/>
      <c r="AF1181" s="36"/>
      <c r="AG1181" s="36"/>
    </row>
    <row r="1182" spans="8:33" s="35" customFormat="1" x14ac:dyDescent="0.25">
      <c r="H1182" s="51"/>
      <c r="I1182" s="36"/>
      <c r="J1182" s="36"/>
      <c r="K1182" s="36"/>
      <c r="L1182" s="36"/>
      <c r="M1182" s="36"/>
      <c r="N1182" s="36"/>
      <c r="O1182" s="36"/>
      <c r="P1182" s="36"/>
      <c r="Q1182" s="36"/>
      <c r="R1182" s="36"/>
      <c r="S1182" s="36"/>
      <c r="T1182" s="36"/>
      <c r="U1182" s="36"/>
      <c r="V1182" s="36"/>
      <c r="W1182" s="36"/>
      <c r="X1182" s="36"/>
      <c r="Y1182" s="36"/>
      <c r="Z1182" s="36"/>
      <c r="AA1182" s="36"/>
      <c r="AB1182" s="36"/>
      <c r="AC1182" s="36"/>
      <c r="AD1182" s="36"/>
      <c r="AE1182" s="36"/>
      <c r="AF1182" s="36"/>
      <c r="AG1182" s="36"/>
    </row>
    <row r="1183" spans="8:33" s="35" customFormat="1" x14ac:dyDescent="0.25">
      <c r="H1183" s="51"/>
      <c r="I1183" s="36"/>
      <c r="J1183" s="36"/>
      <c r="K1183" s="36"/>
      <c r="L1183" s="36"/>
      <c r="M1183" s="36"/>
      <c r="N1183" s="36"/>
      <c r="O1183" s="36"/>
      <c r="P1183" s="36"/>
      <c r="Q1183" s="36"/>
      <c r="R1183" s="36"/>
      <c r="S1183" s="36"/>
      <c r="T1183" s="36"/>
      <c r="U1183" s="36"/>
      <c r="V1183" s="36"/>
      <c r="W1183" s="36"/>
      <c r="X1183" s="36"/>
      <c r="Y1183" s="36"/>
      <c r="Z1183" s="36"/>
      <c r="AA1183" s="36"/>
      <c r="AB1183" s="36"/>
      <c r="AC1183" s="36"/>
      <c r="AD1183" s="36"/>
      <c r="AE1183" s="36"/>
      <c r="AF1183" s="36"/>
      <c r="AG1183" s="36"/>
    </row>
    <row r="1184" spans="8:33" s="35" customFormat="1" x14ac:dyDescent="0.25">
      <c r="H1184" s="51"/>
      <c r="I1184" s="36"/>
      <c r="J1184" s="36"/>
      <c r="K1184" s="36"/>
      <c r="L1184" s="36"/>
      <c r="M1184" s="36"/>
      <c r="N1184" s="36"/>
      <c r="O1184" s="36"/>
      <c r="P1184" s="36"/>
      <c r="Q1184" s="36"/>
      <c r="R1184" s="36"/>
      <c r="S1184" s="36"/>
      <c r="T1184" s="36"/>
      <c r="U1184" s="36"/>
      <c r="V1184" s="36"/>
      <c r="W1184" s="36"/>
      <c r="X1184" s="36"/>
      <c r="Y1184" s="36"/>
      <c r="Z1184" s="36"/>
      <c r="AA1184" s="36"/>
      <c r="AB1184" s="36"/>
      <c r="AC1184" s="36"/>
      <c r="AD1184" s="36"/>
      <c r="AE1184" s="36"/>
      <c r="AF1184" s="36"/>
      <c r="AG1184" s="36"/>
    </row>
    <row r="1185" spans="8:33" s="35" customFormat="1" x14ac:dyDescent="0.25">
      <c r="H1185" s="51"/>
      <c r="I1185" s="36"/>
      <c r="J1185" s="36"/>
      <c r="K1185" s="36"/>
      <c r="L1185" s="36"/>
      <c r="M1185" s="36"/>
      <c r="N1185" s="36"/>
      <c r="O1185" s="36"/>
      <c r="P1185" s="36"/>
      <c r="Q1185" s="36"/>
      <c r="R1185" s="36"/>
      <c r="S1185" s="36"/>
      <c r="T1185" s="36"/>
      <c r="U1185" s="36"/>
      <c r="V1185" s="36"/>
      <c r="W1185" s="36"/>
      <c r="X1185" s="36"/>
      <c r="Y1185" s="36"/>
      <c r="Z1185" s="36"/>
      <c r="AA1185" s="36"/>
      <c r="AB1185" s="36"/>
      <c r="AC1185" s="36"/>
      <c r="AD1185" s="36"/>
      <c r="AE1185" s="36"/>
      <c r="AF1185" s="36"/>
      <c r="AG1185" s="36"/>
    </row>
    <row r="1186" spans="8:33" s="35" customFormat="1" x14ac:dyDescent="0.25">
      <c r="H1186" s="51"/>
      <c r="I1186" s="36"/>
      <c r="J1186" s="36"/>
      <c r="K1186" s="36"/>
      <c r="L1186" s="36"/>
      <c r="M1186" s="36"/>
      <c r="N1186" s="36"/>
      <c r="O1186" s="36"/>
      <c r="P1186" s="36"/>
      <c r="Q1186" s="36"/>
      <c r="R1186" s="36"/>
      <c r="S1186" s="36"/>
      <c r="T1186" s="36"/>
      <c r="U1186" s="36"/>
      <c r="V1186" s="36"/>
      <c r="W1186" s="36"/>
      <c r="X1186" s="36"/>
      <c r="Y1186" s="36"/>
      <c r="Z1186" s="36"/>
      <c r="AA1186" s="36"/>
      <c r="AB1186" s="36"/>
      <c r="AC1186" s="36"/>
      <c r="AD1186" s="36"/>
      <c r="AE1186" s="36"/>
      <c r="AF1186" s="36"/>
      <c r="AG1186" s="36"/>
    </row>
    <row r="1187" spans="8:33" s="35" customFormat="1" x14ac:dyDescent="0.25">
      <c r="H1187" s="51"/>
      <c r="I1187" s="36"/>
      <c r="J1187" s="36"/>
      <c r="K1187" s="36"/>
      <c r="L1187" s="36"/>
      <c r="M1187" s="36"/>
      <c r="N1187" s="36"/>
      <c r="O1187" s="36"/>
      <c r="P1187" s="36"/>
      <c r="Q1187" s="36"/>
      <c r="R1187" s="36"/>
      <c r="S1187" s="36"/>
      <c r="T1187" s="36"/>
      <c r="U1187" s="36"/>
      <c r="V1187" s="36"/>
      <c r="W1187" s="36"/>
      <c r="X1187" s="36"/>
      <c r="Y1187" s="36"/>
      <c r="Z1187" s="36"/>
      <c r="AA1187" s="36"/>
      <c r="AB1187" s="36"/>
      <c r="AC1187" s="36"/>
      <c r="AD1187" s="36"/>
      <c r="AE1187" s="36"/>
      <c r="AF1187" s="36"/>
      <c r="AG1187" s="36"/>
    </row>
    <row r="1188" spans="8:33" s="35" customFormat="1" x14ac:dyDescent="0.25">
      <c r="H1188" s="51"/>
      <c r="I1188" s="36"/>
      <c r="J1188" s="36"/>
      <c r="K1188" s="36"/>
      <c r="L1188" s="36"/>
      <c r="M1188" s="36"/>
      <c r="N1188" s="36"/>
      <c r="O1188" s="36"/>
      <c r="P1188" s="36"/>
      <c r="Q1188" s="36"/>
      <c r="R1188" s="36"/>
      <c r="S1188" s="36"/>
      <c r="T1188" s="36"/>
      <c r="U1188" s="36"/>
      <c r="V1188" s="36"/>
      <c r="W1188" s="36"/>
      <c r="X1188" s="36"/>
      <c r="Y1188" s="36"/>
      <c r="Z1188" s="36"/>
      <c r="AA1188" s="36"/>
      <c r="AB1188" s="36"/>
      <c r="AC1188" s="36"/>
      <c r="AD1188" s="36"/>
      <c r="AE1188" s="36"/>
      <c r="AF1188" s="36"/>
      <c r="AG1188" s="36"/>
    </row>
    <row r="1189" spans="8:33" s="35" customFormat="1" x14ac:dyDescent="0.25">
      <c r="H1189" s="51"/>
      <c r="I1189" s="36"/>
      <c r="J1189" s="36"/>
      <c r="K1189" s="36"/>
      <c r="L1189" s="36"/>
      <c r="M1189" s="36"/>
      <c r="N1189" s="36"/>
      <c r="O1189" s="36"/>
      <c r="P1189" s="36"/>
      <c r="Q1189" s="36"/>
      <c r="R1189" s="36"/>
      <c r="S1189" s="36"/>
      <c r="T1189" s="36"/>
      <c r="U1189" s="36"/>
      <c r="V1189" s="36"/>
      <c r="W1189" s="36"/>
      <c r="X1189" s="36"/>
      <c r="Y1189" s="36"/>
      <c r="Z1189" s="36"/>
      <c r="AA1189" s="36"/>
      <c r="AB1189" s="36"/>
      <c r="AC1189" s="36"/>
      <c r="AD1189" s="36"/>
      <c r="AE1189" s="36"/>
      <c r="AF1189" s="36"/>
      <c r="AG1189" s="36"/>
    </row>
    <row r="1190" spans="8:33" s="35" customFormat="1" x14ac:dyDescent="0.25">
      <c r="H1190" s="51"/>
      <c r="I1190" s="36"/>
      <c r="J1190" s="36"/>
      <c r="K1190" s="36"/>
      <c r="L1190" s="36"/>
      <c r="M1190" s="36"/>
      <c r="N1190" s="36"/>
      <c r="O1190" s="36"/>
      <c r="P1190" s="36"/>
      <c r="Q1190" s="36"/>
      <c r="R1190" s="36"/>
      <c r="S1190" s="36"/>
      <c r="T1190" s="36"/>
      <c r="U1190" s="36"/>
      <c r="V1190" s="36"/>
      <c r="W1190" s="36"/>
      <c r="X1190" s="36"/>
      <c r="Y1190" s="36"/>
      <c r="Z1190" s="36"/>
      <c r="AA1190" s="36"/>
      <c r="AB1190" s="36"/>
      <c r="AC1190" s="36"/>
      <c r="AD1190" s="36"/>
      <c r="AE1190" s="36"/>
      <c r="AF1190" s="36"/>
      <c r="AG1190" s="36"/>
    </row>
    <row r="1191" spans="8:33" s="35" customFormat="1" x14ac:dyDescent="0.25">
      <c r="H1191" s="51"/>
      <c r="I1191" s="36"/>
      <c r="J1191" s="36"/>
      <c r="K1191" s="36"/>
      <c r="L1191" s="36"/>
      <c r="M1191" s="36"/>
      <c r="N1191" s="36"/>
      <c r="O1191" s="36"/>
      <c r="P1191" s="36"/>
      <c r="Q1191" s="36"/>
      <c r="R1191" s="36"/>
      <c r="S1191" s="36"/>
      <c r="T1191" s="36"/>
      <c r="U1191" s="36"/>
      <c r="V1191" s="36"/>
      <c r="W1191" s="36"/>
      <c r="X1191" s="36"/>
      <c r="Y1191" s="36"/>
      <c r="Z1191" s="36"/>
      <c r="AA1191" s="36"/>
      <c r="AB1191" s="36"/>
      <c r="AC1191" s="36"/>
      <c r="AD1191" s="36"/>
      <c r="AE1191" s="36"/>
      <c r="AF1191" s="36"/>
      <c r="AG1191" s="36"/>
    </row>
    <row r="1192" spans="8:33" s="35" customFormat="1" x14ac:dyDescent="0.25">
      <c r="H1192" s="51"/>
      <c r="I1192" s="36"/>
      <c r="J1192" s="36"/>
      <c r="K1192" s="36"/>
      <c r="L1192" s="36"/>
      <c r="M1192" s="36"/>
      <c r="N1192" s="36"/>
      <c r="O1192" s="36"/>
      <c r="P1192" s="36"/>
      <c r="Q1192" s="36"/>
      <c r="R1192" s="36"/>
      <c r="S1192" s="36"/>
      <c r="T1192" s="36"/>
      <c r="U1192" s="36"/>
      <c r="V1192" s="36"/>
      <c r="W1192" s="36"/>
      <c r="X1192" s="36"/>
      <c r="Y1192" s="36"/>
      <c r="Z1192" s="36"/>
      <c r="AA1192" s="36"/>
      <c r="AB1192" s="36"/>
      <c r="AC1192" s="36"/>
      <c r="AD1192" s="36"/>
      <c r="AE1192" s="36"/>
      <c r="AF1192" s="36"/>
      <c r="AG1192" s="36"/>
    </row>
    <row r="1193" spans="8:33" s="35" customFormat="1" x14ac:dyDescent="0.25">
      <c r="H1193" s="51"/>
      <c r="I1193" s="36"/>
      <c r="J1193" s="36"/>
      <c r="K1193" s="36"/>
      <c r="L1193" s="36"/>
      <c r="M1193" s="36"/>
      <c r="N1193" s="36"/>
      <c r="O1193" s="36"/>
      <c r="P1193" s="36"/>
      <c r="Q1193" s="36"/>
      <c r="R1193" s="36"/>
      <c r="S1193" s="36"/>
      <c r="T1193" s="36"/>
      <c r="U1193" s="36"/>
      <c r="V1193" s="36"/>
      <c r="W1193" s="36"/>
      <c r="X1193" s="36"/>
      <c r="Y1193" s="36"/>
      <c r="Z1193" s="36"/>
      <c r="AA1193" s="36"/>
      <c r="AB1193" s="36"/>
      <c r="AC1193" s="36"/>
      <c r="AD1193" s="36"/>
      <c r="AE1193" s="36"/>
      <c r="AF1193" s="36"/>
      <c r="AG1193" s="36"/>
    </row>
    <row r="1194" spans="8:33" s="35" customFormat="1" x14ac:dyDescent="0.25">
      <c r="H1194" s="51"/>
      <c r="I1194" s="36"/>
      <c r="J1194" s="36"/>
      <c r="K1194" s="36"/>
      <c r="L1194" s="36"/>
      <c r="M1194" s="36"/>
      <c r="N1194" s="36"/>
      <c r="O1194" s="36"/>
      <c r="P1194" s="36"/>
      <c r="Q1194" s="36"/>
      <c r="R1194" s="36"/>
      <c r="S1194" s="36"/>
      <c r="T1194" s="36"/>
      <c r="U1194" s="36"/>
      <c r="V1194" s="36"/>
      <c r="W1194" s="36"/>
      <c r="X1194" s="36"/>
      <c r="Y1194" s="36"/>
      <c r="Z1194" s="36"/>
      <c r="AA1194" s="36"/>
      <c r="AB1194" s="36"/>
      <c r="AC1194" s="36"/>
      <c r="AD1194" s="36"/>
      <c r="AE1194" s="36"/>
      <c r="AF1194" s="36"/>
      <c r="AG1194" s="36"/>
    </row>
    <row r="1195" spans="8:33" s="35" customFormat="1" x14ac:dyDescent="0.25">
      <c r="H1195" s="51"/>
      <c r="I1195" s="36"/>
      <c r="J1195" s="36"/>
      <c r="K1195" s="36"/>
      <c r="L1195" s="36"/>
      <c r="M1195" s="36"/>
      <c r="N1195" s="36"/>
      <c r="O1195" s="36"/>
      <c r="P1195" s="36"/>
      <c r="Q1195" s="36"/>
      <c r="R1195" s="36"/>
      <c r="S1195" s="36"/>
      <c r="T1195" s="36"/>
      <c r="U1195" s="36"/>
      <c r="V1195" s="36"/>
      <c r="W1195" s="36"/>
      <c r="X1195" s="36"/>
      <c r="Y1195" s="36"/>
      <c r="Z1195" s="36"/>
      <c r="AA1195" s="36"/>
      <c r="AB1195" s="36"/>
      <c r="AC1195" s="36"/>
      <c r="AD1195" s="36"/>
      <c r="AE1195" s="36"/>
      <c r="AF1195" s="36"/>
      <c r="AG1195" s="36"/>
    </row>
    <row r="1196" spans="8:33" s="35" customFormat="1" x14ac:dyDescent="0.25">
      <c r="H1196" s="51"/>
      <c r="I1196" s="36"/>
      <c r="J1196" s="36"/>
      <c r="K1196" s="36"/>
      <c r="L1196" s="36"/>
      <c r="M1196" s="36"/>
      <c r="N1196" s="36"/>
      <c r="O1196" s="36"/>
      <c r="P1196" s="36"/>
      <c r="Q1196" s="36"/>
      <c r="R1196" s="36"/>
      <c r="S1196" s="36"/>
      <c r="T1196" s="36"/>
      <c r="U1196" s="36"/>
      <c r="V1196" s="36"/>
      <c r="W1196" s="36"/>
      <c r="X1196" s="36"/>
      <c r="Y1196" s="36"/>
      <c r="Z1196" s="36"/>
      <c r="AA1196" s="36"/>
      <c r="AB1196" s="36"/>
      <c r="AC1196" s="36"/>
      <c r="AD1196" s="36"/>
      <c r="AE1196" s="36"/>
      <c r="AF1196" s="36"/>
      <c r="AG1196" s="36"/>
    </row>
    <row r="1197" spans="8:33" s="35" customFormat="1" x14ac:dyDescent="0.25">
      <c r="H1197" s="51"/>
      <c r="I1197" s="36"/>
      <c r="J1197" s="36"/>
      <c r="K1197" s="36"/>
      <c r="L1197" s="36"/>
      <c r="M1197" s="36"/>
      <c r="N1197" s="36"/>
      <c r="O1197" s="36"/>
      <c r="P1197" s="36"/>
      <c r="Q1197" s="36"/>
      <c r="R1197" s="36"/>
      <c r="S1197" s="36"/>
      <c r="T1197" s="36"/>
      <c r="U1197" s="36"/>
      <c r="V1197" s="36"/>
      <c r="W1197" s="36"/>
      <c r="X1197" s="36"/>
      <c r="Y1197" s="36"/>
      <c r="Z1197" s="36"/>
      <c r="AA1197" s="36"/>
      <c r="AB1197" s="36"/>
      <c r="AC1197" s="36"/>
      <c r="AD1197" s="36"/>
      <c r="AE1197" s="36"/>
      <c r="AF1197" s="36"/>
      <c r="AG1197" s="36"/>
    </row>
    <row r="1198" spans="8:33" s="35" customFormat="1" x14ac:dyDescent="0.25">
      <c r="H1198" s="51"/>
      <c r="I1198" s="36"/>
      <c r="J1198" s="36"/>
      <c r="K1198" s="36"/>
      <c r="L1198" s="36"/>
      <c r="M1198" s="36"/>
      <c r="N1198" s="36"/>
      <c r="O1198" s="36"/>
      <c r="P1198" s="36"/>
      <c r="Q1198" s="36"/>
      <c r="R1198" s="36"/>
      <c r="S1198" s="36"/>
      <c r="T1198" s="36"/>
      <c r="U1198" s="36"/>
      <c r="V1198" s="36"/>
      <c r="W1198" s="36"/>
      <c r="X1198" s="36"/>
      <c r="Y1198" s="36"/>
      <c r="Z1198" s="36"/>
      <c r="AA1198" s="36"/>
      <c r="AB1198" s="36"/>
      <c r="AC1198" s="36"/>
      <c r="AD1198" s="36"/>
      <c r="AE1198" s="36"/>
      <c r="AF1198" s="36"/>
      <c r="AG1198" s="36"/>
    </row>
    <row r="1199" spans="8:33" s="35" customFormat="1" x14ac:dyDescent="0.25">
      <c r="H1199" s="51"/>
      <c r="I1199" s="36"/>
      <c r="J1199" s="36"/>
      <c r="K1199" s="36"/>
      <c r="L1199" s="36"/>
      <c r="M1199" s="36"/>
      <c r="N1199" s="36"/>
      <c r="O1199" s="36"/>
      <c r="P1199" s="36"/>
      <c r="Q1199" s="36"/>
      <c r="R1199" s="36"/>
      <c r="S1199" s="36"/>
      <c r="T1199" s="36"/>
      <c r="U1199" s="36"/>
      <c r="V1199" s="36"/>
      <c r="W1199" s="36"/>
      <c r="X1199" s="36"/>
      <c r="Y1199" s="36"/>
      <c r="Z1199" s="36"/>
      <c r="AA1199" s="36"/>
      <c r="AB1199" s="36"/>
      <c r="AC1199" s="36"/>
      <c r="AD1199" s="36"/>
      <c r="AE1199" s="36"/>
      <c r="AF1199" s="36"/>
      <c r="AG1199" s="36"/>
    </row>
    <row r="1200" spans="8:33" s="35" customFormat="1" x14ac:dyDescent="0.25">
      <c r="H1200" s="51"/>
      <c r="I1200" s="36"/>
      <c r="J1200" s="36"/>
      <c r="K1200" s="36"/>
      <c r="L1200" s="36"/>
      <c r="M1200" s="36"/>
      <c r="N1200" s="36"/>
      <c r="O1200" s="36"/>
      <c r="P1200" s="36"/>
      <c r="Q1200" s="36"/>
      <c r="R1200" s="36"/>
      <c r="S1200" s="36"/>
      <c r="T1200" s="36"/>
      <c r="U1200" s="36"/>
      <c r="V1200" s="36"/>
      <c r="W1200" s="36"/>
      <c r="X1200" s="36"/>
      <c r="Y1200" s="36"/>
      <c r="Z1200" s="36"/>
      <c r="AA1200" s="36"/>
      <c r="AB1200" s="36"/>
      <c r="AC1200" s="36"/>
      <c r="AD1200" s="36"/>
      <c r="AE1200" s="36"/>
      <c r="AF1200" s="36"/>
      <c r="AG1200" s="36"/>
    </row>
    <row r="1201" spans="8:33" s="35" customFormat="1" x14ac:dyDescent="0.25">
      <c r="H1201" s="51"/>
      <c r="I1201" s="36"/>
      <c r="J1201" s="36"/>
      <c r="K1201" s="36"/>
      <c r="L1201" s="36"/>
      <c r="M1201" s="36"/>
      <c r="N1201" s="36"/>
      <c r="O1201" s="36"/>
      <c r="P1201" s="36"/>
      <c r="Q1201" s="36"/>
      <c r="R1201" s="36"/>
      <c r="S1201" s="36"/>
      <c r="T1201" s="36"/>
      <c r="U1201" s="36"/>
      <c r="V1201" s="36"/>
      <c r="W1201" s="36"/>
      <c r="X1201" s="36"/>
      <c r="Y1201" s="36"/>
      <c r="Z1201" s="36"/>
      <c r="AA1201" s="36"/>
      <c r="AB1201" s="36"/>
      <c r="AC1201" s="36"/>
      <c r="AD1201" s="36"/>
      <c r="AE1201" s="36"/>
      <c r="AF1201" s="36"/>
      <c r="AG1201" s="36"/>
    </row>
    <row r="1202" spans="8:33" s="35" customFormat="1" x14ac:dyDescent="0.25">
      <c r="H1202" s="51"/>
      <c r="I1202" s="36"/>
      <c r="J1202" s="36"/>
      <c r="K1202" s="36"/>
      <c r="L1202" s="36"/>
      <c r="M1202" s="36"/>
      <c r="N1202" s="36"/>
      <c r="O1202" s="36"/>
      <c r="P1202" s="36"/>
      <c r="Q1202" s="36"/>
      <c r="R1202" s="36"/>
      <c r="S1202" s="36"/>
      <c r="T1202" s="36"/>
      <c r="U1202" s="36"/>
      <c r="V1202" s="36"/>
      <c r="W1202" s="36"/>
      <c r="X1202" s="36"/>
      <c r="Y1202" s="36"/>
      <c r="Z1202" s="36"/>
      <c r="AA1202" s="36"/>
      <c r="AB1202" s="36"/>
      <c r="AC1202" s="36"/>
      <c r="AD1202" s="36"/>
      <c r="AE1202" s="36"/>
      <c r="AF1202" s="36"/>
      <c r="AG1202" s="36"/>
    </row>
    <row r="1203" spans="8:33" s="35" customFormat="1" x14ac:dyDescent="0.25">
      <c r="H1203" s="51"/>
      <c r="I1203" s="36"/>
      <c r="J1203" s="36"/>
      <c r="K1203" s="36"/>
      <c r="L1203" s="36"/>
      <c r="M1203" s="36"/>
      <c r="N1203" s="36"/>
      <c r="O1203" s="36"/>
      <c r="P1203" s="36"/>
      <c r="Q1203" s="36"/>
      <c r="R1203" s="36"/>
      <c r="S1203" s="36"/>
      <c r="T1203" s="36"/>
      <c r="U1203" s="36"/>
      <c r="V1203" s="36"/>
      <c r="W1203" s="36"/>
      <c r="X1203" s="36"/>
      <c r="Y1203" s="36"/>
      <c r="Z1203" s="36"/>
      <c r="AA1203" s="36"/>
      <c r="AB1203" s="36"/>
      <c r="AC1203" s="36"/>
      <c r="AD1203" s="36"/>
      <c r="AE1203" s="36"/>
      <c r="AF1203" s="36"/>
      <c r="AG1203" s="36"/>
    </row>
    <row r="1204" spans="8:33" s="35" customFormat="1" x14ac:dyDescent="0.25">
      <c r="H1204" s="51"/>
      <c r="I1204" s="36"/>
      <c r="J1204" s="36"/>
      <c r="K1204" s="36"/>
      <c r="L1204" s="36"/>
      <c r="M1204" s="36"/>
      <c r="N1204" s="36"/>
      <c r="O1204" s="36"/>
      <c r="P1204" s="36"/>
      <c r="Q1204" s="36"/>
      <c r="R1204" s="36"/>
      <c r="S1204" s="36"/>
      <c r="T1204" s="36"/>
      <c r="U1204" s="36"/>
      <c r="V1204" s="36"/>
      <c r="W1204" s="36"/>
      <c r="X1204" s="36"/>
      <c r="Y1204" s="36"/>
      <c r="Z1204" s="36"/>
      <c r="AA1204" s="36"/>
      <c r="AB1204" s="36"/>
      <c r="AC1204" s="36"/>
      <c r="AD1204" s="36"/>
      <c r="AE1204" s="36"/>
      <c r="AF1204" s="36"/>
      <c r="AG1204" s="36"/>
    </row>
    <row r="1205" spans="8:33" s="35" customFormat="1" x14ac:dyDescent="0.25">
      <c r="H1205" s="51"/>
      <c r="I1205" s="36"/>
      <c r="J1205" s="36"/>
      <c r="K1205" s="36"/>
      <c r="L1205" s="36"/>
      <c r="M1205" s="36"/>
      <c r="N1205" s="36"/>
      <c r="O1205" s="36"/>
      <c r="P1205" s="36"/>
      <c r="Q1205" s="36"/>
      <c r="R1205" s="36"/>
      <c r="S1205" s="36"/>
      <c r="T1205" s="36"/>
      <c r="U1205" s="36"/>
      <c r="V1205" s="36"/>
      <c r="W1205" s="36"/>
      <c r="X1205" s="36"/>
      <c r="Y1205" s="36"/>
      <c r="Z1205" s="36"/>
      <c r="AA1205" s="36"/>
      <c r="AB1205" s="36"/>
      <c r="AC1205" s="36"/>
      <c r="AD1205" s="36"/>
      <c r="AE1205" s="36"/>
      <c r="AF1205" s="36"/>
      <c r="AG1205" s="36"/>
    </row>
    <row r="1206" spans="8:33" s="35" customFormat="1" x14ac:dyDescent="0.25">
      <c r="H1206" s="51"/>
      <c r="I1206" s="36"/>
      <c r="J1206" s="36"/>
      <c r="K1206" s="36"/>
      <c r="L1206" s="36"/>
      <c r="M1206" s="36"/>
      <c r="N1206" s="36"/>
      <c r="O1206" s="36"/>
      <c r="P1206" s="36"/>
      <c r="Q1206" s="36"/>
      <c r="R1206" s="36"/>
      <c r="S1206" s="36"/>
      <c r="T1206" s="36"/>
      <c r="U1206" s="36"/>
      <c r="V1206" s="36"/>
      <c r="W1206" s="36"/>
      <c r="X1206" s="36"/>
      <c r="Y1206" s="36"/>
      <c r="Z1206" s="36"/>
      <c r="AA1206" s="36"/>
      <c r="AB1206" s="36"/>
      <c r="AC1206" s="36"/>
      <c r="AD1206" s="36"/>
      <c r="AE1206" s="36"/>
      <c r="AF1206" s="36"/>
      <c r="AG1206" s="36"/>
    </row>
    <row r="1207" spans="8:33" s="35" customFormat="1" x14ac:dyDescent="0.25">
      <c r="H1207" s="51"/>
      <c r="I1207" s="36"/>
      <c r="J1207" s="36"/>
      <c r="K1207" s="36"/>
      <c r="L1207" s="36"/>
      <c r="M1207" s="36"/>
      <c r="N1207" s="36"/>
      <c r="O1207" s="36"/>
      <c r="P1207" s="36"/>
      <c r="Q1207" s="36"/>
      <c r="R1207" s="36"/>
      <c r="S1207" s="36"/>
      <c r="T1207" s="36"/>
      <c r="U1207" s="36"/>
      <c r="V1207" s="36"/>
      <c r="W1207" s="36"/>
      <c r="X1207" s="36"/>
      <c r="Y1207" s="36"/>
      <c r="Z1207" s="36"/>
      <c r="AA1207" s="36"/>
      <c r="AB1207" s="36"/>
      <c r="AC1207" s="36"/>
      <c r="AD1207" s="36"/>
      <c r="AE1207" s="36"/>
      <c r="AF1207" s="36"/>
      <c r="AG1207" s="36"/>
    </row>
    <row r="1208" spans="8:33" s="35" customFormat="1" x14ac:dyDescent="0.25">
      <c r="H1208" s="51"/>
      <c r="I1208" s="36"/>
      <c r="J1208" s="36"/>
      <c r="K1208" s="36"/>
      <c r="L1208" s="36"/>
      <c r="M1208" s="36"/>
      <c r="N1208" s="36"/>
      <c r="O1208" s="36"/>
      <c r="P1208" s="36"/>
      <c r="Q1208" s="36"/>
      <c r="R1208" s="36"/>
      <c r="S1208" s="36"/>
      <c r="T1208" s="36"/>
      <c r="U1208" s="36"/>
      <c r="V1208" s="36"/>
      <c r="W1208" s="36"/>
      <c r="X1208" s="36"/>
      <c r="Y1208" s="36"/>
      <c r="Z1208" s="36"/>
      <c r="AA1208" s="36"/>
      <c r="AB1208" s="36"/>
      <c r="AC1208" s="36"/>
      <c r="AD1208" s="36"/>
      <c r="AE1208" s="36"/>
      <c r="AF1208" s="36"/>
      <c r="AG1208" s="36"/>
    </row>
    <row r="1209" spans="8:33" s="35" customFormat="1" x14ac:dyDescent="0.25">
      <c r="H1209" s="51"/>
      <c r="I1209" s="36"/>
      <c r="J1209" s="36"/>
      <c r="K1209" s="36"/>
      <c r="L1209" s="36"/>
      <c r="M1209" s="36"/>
      <c r="N1209" s="36"/>
      <c r="O1209" s="36"/>
      <c r="P1209" s="36"/>
      <c r="Q1209" s="36"/>
      <c r="R1209" s="36"/>
      <c r="S1209" s="36"/>
      <c r="T1209" s="36"/>
      <c r="U1209" s="36"/>
      <c r="V1209" s="36"/>
      <c r="W1209" s="36"/>
      <c r="X1209" s="36"/>
      <c r="Y1209" s="36"/>
      <c r="Z1209" s="36"/>
      <c r="AA1209" s="36"/>
      <c r="AB1209" s="36"/>
      <c r="AC1209" s="36"/>
      <c r="AD1209" s="36"/>
      <c r="AE1209" s="36"/>
      <c r="AF1209" s="36"/>
      <c r="AG1209" s="36"/>
    </row>
    <row r="1210" spans="8:33" s="35" customFormat="1" x14ac:dyDescent="0.25">
      <c r="H1210" s="51"/>
      <c r="I1210" s="36"/>
      <c r="J1210" s="36"/>
      <c r="K1210" s="36"/>
      <c r="L1210" s="36"/>
      <c r="M1210" s="36"/>
      <c r="N1210" s="36"/>
      <c r="O1210" s="36"/>
      <c r="P1210" s="36"/>
      <c r="Q1210" s="36"/>
      <c r="R1210" s="36"/>
      <c r="S1210" s="36"/>
      <c r="T1210" s="36"/>
      <c r="U1210" s="36"/>
      <c r="V1210" s="36"/>
      <c r="W1210" s="36"/>
      <c r="X1210" s="36"/>
      <c r="Y1210" s="36"/>
      <c r="Z1210" s="36"/>
      <c r="AA1210" s="36"/>
      <c r="AB1210" s="36"/>
      <c r="AC1210" s="36"/>
      <c r="AD1210" s="36"/>
      <c r="AE1210" s="36"/>
      <c r="AF1210" s="36"/>
      <c r="AG1210" s="36"/>
    </row>
    <row r="1211" spans="8:33" s="35" customFormat="1" x14ac:dyDescent="0.25">
      <c r="H1211" s="51"/>
      <c r="I1211" s="36"/>
      <c r="J1211" s="36"/>
      <c r="K1211" s="36"/>
      <c r="L1211" s="36"/>
      <c r="M1211" s="36"/>
      <c r="N1211" s="36"/>
      <c r="O1211" s="36"/>
      <c r="P1211" s="36"/>
      <c r="Q1211" s="36"/>
      <c r="R1211" s="36"/>
      <c r="S1211" s="36"/>
      <c r="T1211" s="36"/>
      <c r="U1211" s="36"/>
      <c r="V1211" s="36"/>
      <c r="W1211" s="36"/>
      <c r="X1211" s="36"/>
      <c r="Y1211" s="36"/>
      <c r="Z1211" s="36"/>
      <c r="AA1211" s="36"/>
      <c r="AB1211" s="36"/>
      <c r="AC1211" s="36"/>
      <c r="AD1211" s="36"/>
      <c r="AE1211" s="36"/>
      <c r="AF1211" s="36"/>
      <c r="AG1211" s="36"/>
    </row>
    <row r="1212" spans="8:33" s="35" customFormat="1" x14ac:dyDescent="0.25">
      <c r="H1212" s="51"/>
      <c r="I1212" s="36"/>
      <c r="J1212" s="36"/>
      <c r="K1212" s="36"/>
      <c r="L1212" s="36"/>
      <c r="M1212" s="36"/>
      <c r="N1212" s="36"/>
      <c r="O1212" s="36"/>
      <c r="P1212" s="36"/>
      <c r="Q1212" s="36"/>
      <c r="R1212" s="36"/>
      <c r="S1212" s="36"/>
      <c r="T1212" s="36"/>
      <c r="U1212" s="36"/>
      <c r="V1212" s="36"/>
      <c r="W1212" s="36"/>
      <c r="X1212" s="36"/>
      <c r="Y1212" s="36"/>
      <c r="Z1212" s="36"/>
      <c r="AA1212" s="36"/>
      <c r="AB1212" s="36"/>
      <c r="AC1212" s="36"/>
      <c r="AD1212" s="36"/>
      <c r="AE1212" s="36"/>
      <c r="AF1212" s="36"/>
      <c r="AG1212" s="36"/>
    </row>
    <row r="1213" spans="8:33" s="35" customFormat="1" x14ac:dyDescent="0.25">
      <c r="H1213" s="51"/>
      <c r="I1213" s="36"/>
      <c r="J1213" s="36"/>
      <c r="K1213" s="36"/>
      <c r="L1213" s="36"/>
      <c r="M1213" s="36"/>
      <c r="N1213" s="36"/>
      <c r="O1213" s="36"/>
      <c r="P1213" s="36"/>
      <c r="Q1213" s="36"/>
      <c r="R1213" s="36"/>
      <c r="S1213" s="36"/>
      <c r="T1213" s="36"/>
      <c r="U1213" s="36"/>
      <c r="V1213" s="36"/>
      <c r="W1213" s="36"/>
      <c r="X1213" s="36"/>
      <c r="Y1213" s="36"/>
      <c r="Z1213" s="36"/>
      <c r="AA1213" s="36"/>
      <c r="AB1213" s="36"/>
      <c r="AC1213" s="36"/>
      <c r="AD1213" s="36"/>
      <c r="AE1213" s="36"/>
      <c r="AF1213" s="36"/>
      <c r="AG1213" s="36"/>
    </row>
    <row r="1214" spans="8:33" s="35" customFormat="1" x14ac:dyDescent="0.25">
      <c r="H1214" s="51"/>
      <c r="I1214" s="36"/>
      <c r="J1214" s="36"/>
      <c r="K1214" s="36"/>
      <c r="L1214" s="36"/>
      <c r="M1214" s="36"/>
      <c r="N1214" s="36"/>
      <c r="O1214" s="36"/>
      <c r="P1214" s="36"/>
      <c r="Q1214" s="36"/>
      <c r="R1214" s="36"/>
      <c r="S1214" s="36"/>
      <c r="T1214" s="36"/>
      <c r="U1214" s="36"/>
      <c r="V1214" s="36"/>
      <c r="W1214" s="36"/>
      <c r="X1214" s="36"/>
      <c r="Y1214" s="36"/>
      <c r="Z1214" s="36"/>
      <c r="AA1214" s="36"/>
      <c r="AB1214" s="36"/>
      <c r="AC1214" s="36"/>
      <c r="AD1214" s="36"/>
      <c r="AE1214" s="36"/>
      <c r="AF1214" s="36"/>
      <c r="AG1214" s="36"/>
    </row>
    <row r="1215" spans="8:33" s="35" customFormat="1" x14ac:dyDescent="0.25">
      <c r="H1215" s="51"/>
      <c r="I1215" s="36"/>
      <c r="J1215" s="36"/>
      <c r="K1215" s="36"/>
      <c r="L1215" s="36"/>
      <c r="M1215" s="36"/>
      <c r="N1215" s="36"/>
      <c r="O1215" s="36"/>
      <c r="P1215" s="36"/>
      <c r="Q1215" s="36"/>
      <c r="R1215" s="36"/>
      <c r="S1215" s="36"/>
      <c r="T1215" s="36"/>
      <c r="U1215" s="36"/>
      <c r="V1215" s="36"/>
      <c r="W1215" s="36"/>
      <c r="X1215" s="36"/>
      <c r="Y1215" s="36"/>
      <c r="Z1215" s="36"/>
      <c r="AA1215" s="36"/>
      <c r="AB1215" s="36"/>
      <c r="AC1215" s="36"/>
      <c r="AD1215" s="36"/>
      <c r="AE1215" s="36"/>
      <c r="AF1215" s="36"/>
      <c r="AG1215" s="36"/>
    </row>
    <row r="1216" spans="8:33" s="35" customFormat="1" x14ac:dyDescent="0.25">
      <c r="H1216" s="51"/>
      <c r="I1216" s="36"/>
      <c r="J1216" s="36"/>
      <c r="K1216" s="36"/>
      <c r="L1216" s="36"/>
      <c r="M1216" s="36"/>
      <c r="N1216" s="36"/>
      <c r="O1216" s="36"/>
      <c r="P1216" s="36"/>
      <c r="Q1216" s="36"/>
      <c r="R1216" s="36"/>
      <c r="S1216" s="36"/>
      <c r="T1216" s="36"/>
      <c r="U1216" s="36"/>
      <c r="V1216" s="36"/>
      <c r="W1216" s="36"/>
      <c r="X1216" s="36"/>
      <c r="Y1216" s="36"/>
      <c r="Z1216" s="36"/>
      <c r="AA1216" s="36"/>
      <c r="AB1216" s="36"/>
      <c r="AC1216" s="36"/>
      <c r="AD1216" s="36"/>
      <c r="AE1216" s="36"/>
      <c r="AF1216" s="36"/>
      <c r="AG1216" s="36"/>
    </row>
    <row r="1217" spans="8:33" s="35" customFormat="1" x14ac:dyDescent="0.25">
      <c r="H1217" s="51"/>
      <c r="I1217" s="36"/>
      <c r="J1217" s="36"/>
      <c r="K1217" s="36"/>
      <c r="L1217" s="36"/>
      <c r="M1217" s="36"/>
      <c r="N1217" s="36"/>
      <c r="O1217" s="36"/>
      <c r="P1217" s="36"/>
      <c r="Q1217" s="36"/>
      <c r="R1217" s="36"/>
      <c r="S1217" s="36"/>
      <c r="T1217" s="36"/>
      <c r="U1217" s="36"/>
      <c r="V1217" s="36"/>
      <c r="W1217" s="36"/>
      <c r="X1217" s="36"/>
      <c r="Y1217" s="36"/>
      <c r="Z1217" s="36"/>
      <c r="AA1217" s="36"/>
      <c r="AB1217" s="36"/>
      <c r="AC1217" s="36"/>
      <c r="AD1217" s="36"/>
      <c r="AE1217" s="36"/>
      <c r="AF1217" s="36"/>
      <c r="AG1217" s="36"/>
    </row>
    <row r="1218" spans="8:33" s="35" customFormat="1" x14ac:dyDescent="0.25">
      <c r="H1218" s="51"/>
      <c r="I1218" s="36"/>
      <c r="J1218" s="36"/>
      <c r="K1218" s="36"/>
      <c r="L1218" s="36"/>
      <c r="M1218" s="36"/>
      <c r="N1218" s="36"/>
      <c r="O1218" s="36"/>
      <c r="P1218" s="36"/>
      <c r="Q1218" s="36"/>
      <c r="R1218" s="36"/>
      <c r="S1218" s="36"/>
      <c r="T1218" s="36"/>
      <c r="U1218" s="36"/>
      <c r="V1218" s="36"/>
      <c r="W1218" s="36"/>
      <c r="X1218" s="36"/>
      <c r="Y1218" s="36"/>
      <c r="Z1218" s="36"/>
      <c r="AA1218" s="36"/>
      <c r="AB1218" s="36"/>
      <c r="AC1218" s="36"/>
      <c r="AD1218" s="36"/>
      <c r="AE1218" s="36"/>
      <c r="AF1218" s="36"/>
      <c r="AG1218" s="36"/>
    </row>
    <row r="1219" spans="8:33" s="35" customFormat="1" x14ac:dyDescent="0.25">
      <c r="H1219" s="51"/>
      <c r="I1219" s="36"/>
      <c r="J1219" s="36"/>
      <c r="K1219" s="36"/>
      <c r="L1219" s="36"/>
      <c r="M1219" s="36"/>
      <c r="N1219" s="36"/>
      <c r="O1219" s="36"/>
      <c r="P1219" s="36"/>
      <c r="Q1219" s="36"/>
      <c r="R1219" s="36"/>
      <c r="S1219" s="36"/>
      <c r="T1219" s="36"/>
      <c r="U1219" s="36"/>
      <c r="V1219" s="36"/>
      <c r="W1219" s="36"/>
      <c r="X1219" s="36"/>
      <c r="Y1219" s="36"/>
      <c r="Z1219" s="36"/>
      <c r="AA1219" s="36"/>
      <c r="AB1219" s="36"/>
      <c r="AC1219" s="36"/>
      <c r="AD1219" s="36"/>
      <c r="AE1219" s="36"/>
      <c r="AF1219" s="36"/>
      <c r="AG1219" s="36"/>
    </row>
    <row r="1220" spans="8:33" s="35" customFormat="1" x14ac:dyDescent="0.25">
      <c r="H1220" s="51"/>
      <c r="I1220" s="36"/>
      <c r="J1220" s="36"/>
      <c r="K1220" s="36"/>
      <c r="L1220" s="36"/>
      <c r="M1220" s="36"/>
      <c r="N1220" s="36"/>
      <c r="O1220" s="36"/>
      <c r="P1220" s="36"/>
      <c r="Q1220" s="36"/>
      <c r="R1220" s="36"/>
      <c r="S1220" s="36"/>
      <c r="T1220" s="36"/>
      <c r="U1220" s="36"/>
      <c r="V1220" s="36"/>
      <c r="W1220" s="36"/>
      <c r="X1220" s="36"/>
      <c r="Y1220" s="36"/>
      <c r="Z1220" s="36"/>
      <c r="AA1220" s="36"/>
      <c r="AB1220" s="36"/>
      <c r="AC1220" s="36"/>
      <c r="AD1220" s="36"/>
      <c r="AE1220" s="36"/>
      <c r="AF1220" s="36"/>
      <c r="AG1220" s="36"/>
    </row>
    <row r="1221" spans="8:33" s="35" customFormat="1" x14ac:dyDescent="0.25">
      <c r="H1221" s="51"/>
      <c r="I1221" s="36"/>
      <c r="J1221" s="36"/>
      <c r="K1221" s="36"/>
      <c r="L1221" s="36"/>
      <c r="M1221" s="36"/>
      <c r="N1221" s="36"/>
      <c r="O1221" s="36"/>
      <c r="P1221" s="36"/>
      <c r="Q1221" s="36"/>
      <c r="R1221" s="36"/>
      <c r="S1221" s="36"/>
      <c r="T1221" s="36"/>
      <c r="U1221" s="36"/>
      <c r="V1221" s="36"/>
      <c r="W1221" s="36"/>
      <c r="X1221" s="36"/>
      <c r="Y1221" s="36"/>
      <c r="Z1221" s="36"/>
      <c r="AA1221" s="36"/>
      <c r="AB1221" s="36"/>
      <c r="AC1221" s="36"/>
      <c r="AD1221" s="36"/>
      <c r="AE1221" s="36"/>
      <c r="AF1221" s="36"/>
      <c r="AG1221" s="36"/>
    </row>
    <row r="1222" spans="8:33" s="35" customFormat="1" x14ac:dyDescent="0.25">
      <c r="H1222" s="51"/>
      <c r="I1222" s="36"/>
      <c r="J1222" s="36"/>
      <c r="K1222" s="36"/>
      <c r="L1222" s="36"/>
      <c r="M1222" s="36"/>
      <c r="N1222" s="36"/>
      <c r="O1222" s="36"/>
      <c r="P1222" s="36"/>
      <c r="Q1222" s="36"/>
      <c r="R1222" s="36"/>
      <c r="S1222" s="36"/>
      <c r="T1222" s="36"/>
      <c r="U1222" s="36"/>
      <c r="V1222" s="36"/>
      <c r="W1222" s="36"/>
      <c r="X1222" s="36"/>
      <c r="Y1222" s="36"/>
      <c r="Z1222" s="36"/>
      <c r="AA1222" s="36"/>
      <c r="AB1222" s="36"/>
      <c r="AC1222" s="36"/>
      <c r="AD1222" s="36"/>
      <c r="AE1222" s="36"/>
      <c r="AF1222" s="36"/>
      <c r="AG1222" s="36"/>
    </row>
    <row r="1223" spans="8:33" s="35" customFormat="1" x14ac:dyDescent="0.25">
      <c r="H1223" s="51"/>
      <c r="I1223" s="36"/>
      <c r="J1223" s="36"/>
      <c r="K1223" s="36"/>
      <c r="L1223" s="36"/>
      <c r="M1223" s="36"/>
      <c r="N1223" s="36"/>
      <c r="O1223" s="36"/>
      <c r="P1223" s="36"/>
      <c r="Q1223" s="36"/>
      <c r="R1223" s="36"/>
      <c r="S1223" s="36"/>
      <c r="T1223" s="36"/>
      <c r="U1223" s="36"/>
      <c r="V1223" s="36"/>
      <c r="W1223" s="36"/>
      <c r="X1223" s="36"/>
      <c r="Y1223" s="36"/>
      <c r="Z1223" s="36"/>
      <c r="AA1223" s="36"/>
      <c r="AB1223" s="36"/>
      <c r="AC1223" s="36"/>
      <c r="AD1223" s="36"/>
      <c r="AE1223" s="36"/>
      <c r="AF1223" s="36"/>
      <c r="AG1223" s="36"/>
    </row>
    <row r="1224" spans="8:33" s="35" customFormat="1" x14ac:dyDescent="0.25">
      <c r="H1224" s="51"/>
      <c r="I1224" s="36"/>
      <c r="J1224" s="36"/>
      <c r="K1224" s="36"/>
      <c r="L1224" s="36"/>
      <c r="M1224" s="36"/>
      <c r="N1224" s="36"/>
      <c r="O1224" s="36"/>
      <c r="P1224" s="36"/>
      <c r="Q1224" s="36"/>
      <c r="R1224" s="36"/>
      <c r="S1224" s="36"/>
      <c r="T1224" s="36"/>
      <c r="U1224" s="36"/>
      <c r="V1224" s="36"/>
      <c r="W1224" s="36"/>
      <c r="X1224" s="36"/>
      <c r="Y1224" s="36"/>
      <c r="Z1224" s="36"/>
      <c r="AA1224" s="36"/>
      <c r="AB1224" s="36"/>
      <c r="AC1224" s="36"/>
      <c r="AD1224" s="36"/>
      <c r="AE1224" s="36"/>
      <c r="AF1224" s="36"/>
      <c r="AG1224" s="36"/>
    </row>
    <row r="1225" spans="8:33" s="35" customFormat="1" x14ac:dyDescent="0.25">
      <c r="H1225" s="51"/>
      <c r="I1225" s="36"/>
      <c r="J1225" s="36"/>
      <c r="K1225" s="36"/>
      <c r="L1225" s="36"/>
      <c r="M1225" s="36"/>
      <c r="N1225" s="36"/>
      <c r="O1225" s="36"/>
      <c r="P1225" s="36"/>
      <c r="Q1225" s="36"/>
      <c r="R1225" s="36"/>
      <c r="S1225" s="36"/>
      <c r="T1225" s="36"/>
      <c r="U1225" s="36"/>
      <c r="V1225" s="36"/>
      <c r="W1225" s="36"/>
      <c r="X1225" s="36"/>
      <c r="Y1225" s="36"/>
      <c r="Z1225" s="36"/>
      <c r="AA1225" s="36"/>
      <c r="AB1225" s="36"/>
      <c r="AC1225" s="36"/>
      <c r="AD1225" s="36"/>
      <c r="AE1225" s="36"/>
      <c r="AF1225" s="36"/>
      <c r="AG1225" s="36"/>
    </row>
    <row r="1226" spans="8:33" s="35" customFormat="1" x14ac:dyDescent="0.25">
      <c r="H1226" s="51"/>
      <c r="I1226" s="36"/>
      <c r="J1226" s="36"/>
      <c r="K1226" s="36"/>
      <c r="L1226" s="36"/>
      <c r="M1226" s="36"/>
      <c r="N1226" s="36"/>
      <c r="O1226" s="36"/>
      <c r="P1226" s="36"/>
      <c r="Q1226" s="36"/>
      <c r="R1226" s="36"/>
      <c r="S1226" s="36"/>
      <c r="T1226" s="36"/>
      <c r="U1226" s="36"/>
      <c r="V1226" s="36"/>
      <c r="W1226" s="36"/>
      <c r="X1226" s="36"/>
      <c r="Y1226" s="36"/>
      <c r="Z1226" s="36"/>
      <c r="AA1226" s="36"/>
      <c r="AB1226" s="36"/>
      <c r="AC1226" s="36"/>
      <c r="AD1226" s="36"/>
      <c r="AE1226" s="36"/>
      <c r="AF1226" s="36"/>
      <c r="AG1226" s="36"/>
    </row>
    <row r="1227" spans="8:33" s="35" customFormat="1" x14ac:dyDescent="0.25">
      <c r="H1227" s="51"/>
      <c r="I1227" s="36"/>
      <c r="J1227" s="36"/>
      <c r="K1227" s="36"/>
      <c r="L1227" s="36"/>
      <c r="M1227" s="36"/>
      <c r="N1227" s="36"/>
      <c r="O1227" s="36"/>
      <c r="P1227" s="36"/>
      <c r="Q1227" s="36"/>
      <c r="R1227" s="36"/>
      <c r="S1227" s="36"/>
      <c r="T1227" s="36"/>
      <c r="U1227" s="36"/>
      <c r="V1227" s="36"/>
      <c r="W1227" s="36"/>
      <c r="X1227" s="36"/>
      <c r="Y1227" s="36"/>
      <c r="Z1227" s="36"/>
      <c r="AA1227" s="36"/>
      <c r="AB1227" s="36"/>
      <c r="AC1227" s="36"/>
      <c r="AD1227" s="36"/>
      <c r="AE1227" s="36"/>
      <c r="AF1227" s="36"/>
      <c r="AG1227" s="36"/>
    </row>
    <row r="1228" spans="8:33" s="35" customFormat="1" x14ac:dyDescent="0.25">
      <c r="H1228" s="51"/>
      <c r="I1228" s="36"/>
      <c r="J1228" s="36"/>
      <c r="K1228" s="36"/>
      <c r="L1228" s="36"/>
      <c r="M1228" s="36"/>
      <c r="N1228" s="36"/>
      <c r="O1228" s="36"/>
      <c r="P1228" s="36"/>
      <c r="Q1228" s="36"/>
      <c r="R1228" s="36"/>
      <c r="S1228" s="36"/>
      <c r="T1228" s="36"/>
      <c r="U1228" s="36"/>
      <c r="V1228" s="36"/>
      <c r="W1228" s="36"/>
      <c r="X1228" s="36"/>
      <c r="Y1228" s="36"/>
      <c r="Z1228" s="36"/>
      <c r="AA1228" s="36"/>
      <c r="AB1228" s="36"/>
      <c r="AC1228" s="36"/>
      <c r="AD1228" s="36"/>
      <c r="AE1228" s="36"/>
      <c r="AF1228" s="36"/>
      <c r="AG1228" s="36"/>
    </row>
    <row r="1229" spans="8:33" s="35" customFormat="1" x14ac:dyDescent="0.25">
      <c r="H1229" s="51"/>
      <c r="I1229" s="36"/>
      <c r="J1229" s="36"/>
      <c r="K1229" s="36"/>
      <c r="L1229" s="36"/>
      <c r="M1229" s="36"/>
      <c r="N1229" s="36"/>
      <c r="O1229" s="36"/>
      <c r="P1229" s="36"/>
      <c r="Q1229" s="36"/>
      <c r="R1229" s="36"/>
      <c r="S1229" s="36"/>
      <c r="T1229" s="36"/>
      <c r="U1229" s="36"/>
      <c r="V1229" s="36"/>
      <c r="W1229" s="36"/>
      <c r="X1229" s="36"/>
      <c r="Y1229" s="36"/>
      <c r="Z1229" s="36"/>
      <c r="AA1229" s="36"/>
      <c r="AB1229" s="36"/>
      <c r="AC1229" s="36"/>
      <c r="AD1229" s="36"/>
      <c r="AE1229" s="36"/>
      <c r="AF1229" s="36"/>
      <c r="AG1229" s="36"/>
    </row>
    <row r="1230" spans="8:33" s="35" customFormat="1" x14ac:dyDescent="0.25">
      <c r="H1230" s="51"/>
      <c r="I1230" s="36"/>
      <c r="J1230" s="36"/>
      <c r="K1230" s="36"/>
      <c r="L1230" s="36"/>
      <c r="M1230" s="36"/>
      <c r="N1230" s="36"/>
      <c r="O1230" s="36"/>
      <c r="P1230" s="36"/>
      <c r="Q1230" s="36"/>
      <c r="R1230" s="36"/>
      <c r="S1230" s="36"/>
      <c r="T1230" s="36"/>
      <c r="U1230" s="36"/>
      <c r="V1230" s="36"/>
      <c r="W1230" s="36"/>
      <c r="X1230" s="36"/>
      <c r="Y1230" s="36"/>
      <c r="Z1230" s="36"/>
      <c r="AA1230" s="36"/>
      <c r="AB1230" s="36"/>
      <c r="AC1230" s="36"/>
      <c r="AD1230" s="36"/>
      <c r="AE1230" s="36"/>
      <c r="AF1230" s="36"/>
      <c r="AG1230" s="36"/>
    </row>
    <row r="1231" spans="8:33" s="35" customFormat="1" x14ac:dyDescent="0.25">
      <c r="H1231" s="51"/>
      <c r="I1231" s="36"/>
      <c r="J1231" s="36"/>
      <c r="K1231" s="36"/>
      <c r="L1231" s="36"/>
      <c r="M1231" s="36"/>
      <c r="N1231" s="36"/>
      <c r="O1231" s="36"/>
      <c r="P1231" s="36"/>
      <c r="Q1231" s="36"/>
      <c r="R1231" s="36"/>
      <c r="S1231" s="36"/>
      <c r="T1231" s="36"/>
      <c r="U1231" s="36"/>
      <c r="V1231" s="36"/>
      <c r="W1231" s="36"/>
      <c r="X1231" s="36"/>
      <c r="Y1231" s="36"/>
      <c r="Z1231" s="36"/>
      <c r="AA1231" s="36"/>
      <c r="AB1231" s="36"/>
      <c r="AC1231" s="36"/>
      <c r="AD1231" s="36"/>
      <c r="AE1231" s="36"/>
      <c r="AF1231" s="36"/>
      <c r="AG1231" s="36"/>
    </row>
    <row r="1232" spans="8:33" s="35" customFormat="1" x14ac:dyDescent="0.25">
      <c r="H1232" s="51"/>
      <c r="I1232" s="36"/>
      <c r="J1232" s="36"/>
      <c r="K1232" s="36"/>
      <c r="L1232" s="36"/>
      <c r="M1232" s="36"/>
      <c r="N1232" s="36"/>
      <c r="O1232" s="36"/>
      <c r="P1232" s="36"/>
      <c r="Q1232" s="36"/>
      <c r="R1232" s="36"/>
      <c r="S1232" s="36"/>
      <c r="T1232" s="36"/>
      <c r="U1232" s="36"/>
      <c r="V1232" s="36"/>
      <c r="W1232" s="36"/>
      <c r="X1232" s="36"/>
      <c r="Y1232" s="36"/>
      <c r="Z1232" s="36"/>
      <c r="AA1232" s="36"/>
      <c r="AB1232" s="36"/>
      <c r="AC1232" s="36"/>
      <c r="AD1232" s="36"/>
      <c r="AE1232" s="36"/>
      <c r="AF1232" s="36"/>
      <c r="AG1232" s="36"/>
    </row>
    <row r="1233" spans="8:33" s="35" customFormat="1" x14ac:dyDescent="0.25">
      <c r="H1233" s="51"/>
      <c r="I1233" s="36"/>
      <c r="J1233" s="36"/>
      <c r="K1233" s="36"/>
      <c r="L1233" s="36"/>
      <c r="M1233" s="36"/>
      <c r="N1233" s="36"/>
      <c r="O1233" s="36"/>
      <c r="P1233" s="36"/>
      <c r="Q1233" s="36"/>
      <c r="R1233" s="36"/>
      <c r="S1233" s="36"/>
      <c r="T1233" s="36"/>
      <c r="U1233" s="36"/>
      <c r="V1233" s="36"/>
      <c r="W1233" s="36"/>
      <c r="X1233" s="36"/>
      <c r="Y1233" s="36"/>
      <c r="Z1233" s="36"/>
      <c r="AA1233" s="36"/>
      <c r="AB1233" s="36"/>
      <c r="AC1233" s="36"/>
      <c r="AD1233" s="36"/>
      <c r="AE1233" s="36"/>
      <c r="AF1233" s="36"/>
      <c r="AG1233" s="36"/>
    </row>
    <row r="1234" spans="8:33" s="35" customFormat="1" x14ac:dyDescent="0.25">
      <c r="H1234" s="51"/>
      <c r="I1234" s="36"/>
      <c r="J1234" s="36"/>
      <c r="K1234" s="36"/>
      <c r="L1234" s="36"/>
      <c r="M1234" s="36"/>
      <c r="N1234" s="36"/>
      <c r="O1234" s="36"/>
      <c r="P1234" s="36"/>
      <c r="Q1234" s="36"/>
      <c r="R1234" s="36"/>
      <c r="S1234" s="36"/>
      <c r="T1234" s="36"/>
      <c r="U1234" s="36"/>
      <c r="V1234" s="36"/>
      <c r="W1234" s="36"/>
      <c r="X1234" s="36"/>
      <c r="Y1234" s="36"/>
      <c r="Z1234" s="36"/>
      <c r="AA1234" s="36"/>
      <c r="AB1234" s="36"/>
      <c r="AC1234" s="36"/>
      <c r="AD1234" s="36"/>
      <c r="AE1234" s="36"/>
      <c r="AF1234" s="36"/>
      <c r="AG1234" s="36"/>
    </row>
    <row r="1235" spans="8:33" s="35" customFormat="1" x14ac:dyDescent="0.25">
      <c r="H1235" s="51"/>
      <c r="I1235" s="36"/>
      <c r="J1235" s="36"/>
      <c r="K1235" s="36"/>
      <c r="L1235" s="36"/>
      <c r="M1235" s="36"/>
      <c r="N1235" s="36"/>
      <c r="O1235" s="36"/>
      <c r="P1235" s="36"/>
      <c r="Q1235" s="36"/>
      <c r="R1235" s="36"/>
      <c r="S1235" s="36"/>
      <c r="T1235" s="36"/>
      <c r="U1235" s="36"/>
      <c r="V1235" s="36"/>
      <c r="W1235" s="36"/>
      <c r="X1235" s="36"/>
      <c r="Y1235" s="36"/>
      <c r="Z1235" s="36"/>
      <c r="AA1235" s="36"/>
      <c r="AB1235" s="36"/>
      <c r="AC1235" s="36"/>
      <c r="AD1235" s="36"/>
      <c r="AE1235" s="36"/>
      <c r="AF1235" s="36"/>
      <c r="AG1235" s="36"/>
    </row>
    <row r="1236" spans="8:33" s="35" customFormat="1" x14ac:dyDescent="0.25">
      <c r="H1236" s="51"/>
      <c r="I1236" s="36"/>
      <c r="J1236" s="36"/>
      <c r="K1236" s="36"/>
      <c r="L1236" s="36"/>
      <c r="M1236" s="36"/>
      <c r="N1236" s="36"/>
      <c r="O1236" s="36"/>
      <c r="P1236" s="36"/>
      <c r="Q1236" s="36"/>
      <c r="R1236" s="36"/>
      <c r="S1236" s="36"/>
      <c r="T1236" s="36"/>
      <c r="U1236" s="36"/>
      <c r="V1236" s="36"/>
      <c r="W1236" s="36"/>
      <c r="X1236" s="36"/>
      <c r="Y1236" s="36"/>
      <c r="Z1236" s="36"/>
      <c r="AA1236" s="36"/>
      <c r="AB1236" s="36"/>
      <c r="AC1236" s="36"/>
      <c r="AD1236" s="36"/>
      <c r="AE1236" s="36"/>
      <c r="AF1236" s="36"/>
      <c r="AG1236" s="36"/>
    </row>
    <row r="1237" spans="8:33" s="35" customFormat="1" x14ac:dyDescent="0.25">
      <c r="H1237" s="51"/>
      <c r="I1237" s="36"/>
      <c r="J1237" s="36"/>
      <c r="K1237" s="36"/>
      <c r="L1237" s="36"/>
      <c r="M1237" s="36"/>
      <c r="N1237" s="36"/>
      <c r="O1237" s="36"/>
      <c r="P1237" s="36"/>
      <c r="Q1237" s="36"/>
      <c r="R1237" s="36"/>
      <c r="S1237" s="36"/>
      <c r="T1237" s="36"/>
      <c r="U1237" s="36"/>
      <c r="V1237" s="36"/>
      <c r="W1237" s="36"/>
      <c r="X1237" s="36"/>
      <c r="Y1237" s="36"/>
      <c r="Z1237" s="36"/>
      <c r="AA1237" s="36"/>
      <c r="AB1237" s="36"/>
      <c r="AC1237" s="36"/>
      <c r="AD1237" s="36"/>
      <c r="AE1237" s="36"/>
      <c r="AF1237" s="36"/>
      <c r="AG1237" s="36"/>
    </row>
    <row r="1238" spans="8:33" s="35" customFormat="1" x14ac:dyDescent="0.25">
      <c r="H1238" s="51"/>
      <c r="I1238" s="36"/>
      <c r="J1238" s="36"/>
      <c r="K1238" s="36"/>
      <c r="L1238" s="36"/>
      <c r="M1238" s="36"/>
      <c r="N1238" s="36"/>
      <c r="O1238" s="36"/>
      <c r="P1238" s="36"/>
      <c r="Q1238" s="36"/>
      <c r="R1238" s="36"/>
      <c r="S1238" s="36"/>
      <c r="T1238" s="36"/>
      <c r="U1238" s="36"/>
      <c r="V1238" s="36"/>
      <c r="W1238" s="36"/>
      <c r="X1238" s="36"/>
      <c r="Y1238" s="36"/>
      <c r="Z1238" s="36"/>
      <c r="AA1238" s="36"/>
      <c r="AB1238" s="36"/>
      <c r="AC1238" s="36"/>
      <c r="AD1238" s="36"/>
      <c r="AE1238" s="36"/>
      <c r="AF1238" s="36"/>
      <c r="AG1238" s="36"/>
    </row>
    <row r="1239" spans="8:33" s="35" customFormat="1" x14ac:dyDescent="0.25">
      <c r="H1239" s="51"/>
      <c r="I1239" s="36"/>
      <c r="J1239" s="36"/>
      <c r="K1239" s="36"/>
      <c r="L1239" s="36"/>
      <c r="M1239" s="36"/>
      <c r="N1239" s="36"/>
      <c r="O1239" s="36"/>
      <c r="P1239" s="36"/>
      <c r="Q1239" s="36"/>
      <c r="R1239" s="36"/>
      <c r="S1239" s="36"/>
      <c r="T1239" s="36"/>
      <c r="U1239" s="36"/>
      <c r="V1239" s="36"/>
      <c r="W1239" s="36"/>
      <c r="X1239" s="36"/>
      <c r="Y1239" s="36"/>
      <c r="Z1239" s="36"/>
      <c r="AA1239" s="36"/>
      <c r="AB1239" s="36"/>
      <c r="AC1239" s="36"/>
      <c r="AD1239" s="36"/>
      <c r="AE1239" s="36"/>
      <c r="AF1239" s="36"/>
      <c r="AG1239" s="36"/>
    </row>
    <row r="1240" spans="8:33" s="35" customFormat="1" x14ac:dyDescent="0.25">
      <c r="H1240" s="51"/>
      <c r="I1240" s="36"/>
      <c r="J1240" s="36"/>
      <c r="K1240" s="36"/>
      <c r="L1240" s="36"/>
      <c r="M1240" s="36"/>
      <c r="N1240" s="36"/>
      <c r="O1240" s="36"/>
      <c r="P1240" s="36"/>
      <c r="Q1240" s="36"/>
      <c r="R1240" s="36"/>
      <c r="S1240" s="36"/>
      <c r="T1240" s="36"/>
      <c r="U1240" s="36"/>
      <c r="V1240" s="36"/>
      <c r="W1240" s="36"/>
      <c r="X1240" s="36"/>
      <c r="Y1240" s="36"/>
      <c r="Z1240" s="36"/>
      <c r="AA1240" s="36"/>
      <c r="AB1240" s="36"/>
      <c r="AC1240" s="36"/>
      <c r="AD1240" s="36"/>
      <c r="AE1240" s="36"/>
      <c r="AF1240" s="36"/>
      <c r="AG1240" s="36"/>
    </row>
    <row r="1241" spans="8:33" s="35" customFormat="1" x14ac:dyDescent="0.25">
      <c r="H1241" s="51"/>
      <c r="I1241" s="36"/>
      <c r="J1241" s="36"/>
      <c r="K1241" s="36"/>
      <c r="L1241" s="36"/>
      <c r="M1241" s="36"/>
      <c r="N1241" s="36"/>
      <c r="O1241" s="36"/>
      <c r="P1241" s="36"/>
      <c r="Q1241" s="36"/>
      <c r="R1241" s="36"/>
      <c r="S1241" s="36"/>
      <c r="T1241" s="36"/>
      <c r="U1241" s="36"/>
      <c r="V1241" s="36"/>
      <c r="W1241" s="36"/>
      <c r="X1241" s="36"/>
      <c r="Y1241" s="36"/>
      <c r="Z1241" s="36"/>
      <c r="AA1241" s="36"/>
      <c r="AB1241" s="36"/>
      <c r="AC1241" s="36"/>
      <c r="AD1241" s="36"/>
      <c r="AE1241" s="36"/>
      <c r="AF1241" s="36"/>
      <c r="AG1241" s="36"/>
    </row>
    <row r="1242" spans="8:33" s="35" customFormat="1" x14ac:dyDescent="0.25">
      <c r="H1242" s="51"/>
      <c r="I1242" s="36"/>
      <c r="J1242" s="36"/>
      <c r="K1242" s="36"/>
      <c r="L1242" s="36"/>
      <c r="M1242" s="36"/>
      <c r="N1242" s="36"/>
      <c r="O1242" s="36"/>
      <c r="P1242" s="36"/>
      <c r="Q1242" s="36"/>
      <c r="R1242" s="36"/>
      <c r="S1242" s="36"/>
      <c r="T1242" s="36"/>
      <c r="U1242" s="36"/>
      <c r="V1242" s="36"/>
      <c r="W1242" s="36"/>
      <c r="X1242" s="36"/>
      <c r="Y1242" s="36"/>
      <c r="Z1242" s="36"/>
      <c r="AA1242" s="36"/>
      <c r="AB1242" s="36"/>
      <c r="AC1242" s="36"/>
      <c r="AD1242" s="36"/>
      <c r="AE1242" s="36"/>
      <c r="AF1242" s="36"/>
      <c r="AG1242" s="36"/>
    </row>
    <row r="1243" spans="8:33" s="35" customFormat="1" x14ac:dyDescent="0.25">
      <c r="H1243" s="51"/>
      <c r="I1243" s="36"/>
      <c r="J1243" s="36"/>
      <c r="K1243" s="36"/>
      <c r="L1243" s="36"/>
      <c r="M1243" s="36"/>
      <c r="N1243" s="36"/>
      <c r="O1243" s="36"/>
      <c r="P1243" s="36"/>
      <c r="Q1243" s="36"/>
      <c r="R1243" s="36"/>
      <c r="S1243" s="36"/>
      <c r="T1243" s="36"/>
      <c r="U1243" s="36"/>
      <c r="V1243" s="36"/>
      <c r="W1243" s="36"/>
      <c r="X1243" s="36"/>
      <c r="Y1243" s="36"/>
      <c r="Z1243" s="36"/>
      <c r="AA1243" s="36"/>
      <c r="AB1243" s="36"/>
      <c r="AC1243" s="36"/>
      <c r="AD1243" s="36"/>
      <c r="AE1243" s="36"/>
      <c r="AF1243" s="36"/>
      <c r="AG1243" s="36"/>
    </row>
    <row r="1244" spans="8:33" s="35" customFormat="1" x14ac:dyDescent="0.25">
      <c r="H1244" s="51"/>
      <c r="I1244" s="36"/>
      <c r="J1244" s="36"/>
      <c r="K1244" s="36"/>
      <c r="L1244" s="36"/>
      <c r="M1244" s="36"/>
      <c r="N1244" s="36"/>
      <c r="O1244" s="36"/>
      <c r="P1244" s="36"/>
      <c r="Q1244" s="36"/>
      <c r="R1244" s="36"/>
      <c r="S1244" s="36"/>
      <c r="T1244" s="36"/>
      <c r="U1244" s="36"/>
      <c r="V1244" s="36"/>
      <c r="W1244" s="36"/>
      <c r="X1244" s="36"/>
      <c r="Y1244" s="36"/>
      <c r="Z1244" s="36"/>
      <c r="AA1244" s="36"/>
      <c r="AB1244" s="36"/>
      <c r="AC1244" s="36"/>
      <c r="AD1244" s="36"/>
      <c r="AE1244" s="36"/>
      <c r="AF1244" s="36"/>
      <c r="AG1244" s="36"/>
    </row>
    <row r="1245" spans="8:33" s="35" customFormat="1" x14ac:dyDescent="0.25">
      <c r="H1245" s="51"/>
      <c r="I1245" s="36"/>
      <c r="J1245" s="36"/>
      <c r="K1245" s="36"/>
      <c r="L1245" s="36"/>
      <c r="M1245" s="36"/>
      <c r="N1245" s="36"/>
      <c r="O1245" s="36"/>
      <c r="P1245" s="36"/>
      <c r="Q1245" s="36"/>
      <c r="R1245" s="36"/>
      <c r="S1245" s="36"/>
      <c r="T1245" s="36"/>
      <c r="U1245" s="36"/>
      <c r="V1245" s="36"/>
      <c r="W1245" s="36"/>
      <c r="X1245" s="36"/>
      <c r="Y1245" s="36"/>
      <c r="Z1245" s="36"/>
      <c r="AA1245" s="36"/>
      <c r="AB1245" s="36"/>
      <c r="AC1245" s="36"/>
      <c r="AD1245" s="36"/>
      <c r="AE1245" s="36"/>
      <c r="AF1245" s="36"/>
      <c r="AG1245" s="36"/>
    </row>
    <row r="1246" spans="8:33" s="35" customFormat="1" x14ac:dyDescent="0.25">
      <c r="H1246" s="51"/>
      <c r="I1246" s="36"/>
      <c r="J1246" s="36"/>
      <c r="K1246" s="36"/>
      <c r="L1246" s="36"/>
      <c r="M1246" s="36"/>
      <c r="N1246" s="36"/>
      <c r="O1246" s="36"/>
      <c r="P1246" s="36"/>
      <c r="Q1246" s="36"/>
      <c r="R1246" s="36"/>
      <c r="S1246" s="36"/>
      <c r="T1246" s="36"/>
      <c r="U1246" s="36"/>
      <c r="V1246" s="36"/>
      <c r="W1246" s="36"/>
      <c r="X1246" s="36"/>
      <c r="Y1246" s="36"/>
      <c r="Z1246" s="36"/>
      <c r="AA1246" s="36"/>
      <c r="AB1246" s="36"/>
      <c r="AC1246" s="36"/>
      <c r="AD1246" s="36"/>
      <c r="AE1246" s="36"/>
      <c r="AF1246" s="36"/>
      <c r="AG1246" s="36"/>
    </row>
    <row r="1247" spans="8:33" s="35" customFormat="1" x14ac:dyDescent="0.25">
      <c r="H1247" s="51"/>
      <c r="I1247" s="36"/>
      <c r="J1247" s="36"/>
      <c r="K1247" s="36"/>
      <c r="L1247" s="36"/>
      <c r="M1247" s="36"/>
      <c r="N1247" s="36"/>
      <c r="O1247" s="36"/>
      <c r="P1247" s="36"/>
      <c r="Q1247" s="36"/>
      <c r="R1247" s="36"/>
      <c r="S1247" s="36"/>
      <c r="T1247" s="36"/>
      <c r="U1247" s="36"/>
      <c r="V1247" s="36"/>
      <c r="W1247" s="36"/>
      <c r="X1247" s="36"/>
      <c r="Y1247" s="36"/>
      <c r="Z1247" s="36"/>
      <c r="AA1247" s="36"/>
      <c r="AB1247" s="36"/>
      <c r="AC1247" s="36"/>
      <c r="AD1247" s="36"/>
      <c r="AE1247" s="36"/>
      <c r="AF1247" s="36"/>
      <c r="AG1247" s="36"/>
    </row>
    <row r="1248" spans="8:33" s="35" customFormat="1" x14ac:dyDescent="0.25">
      <c r="H1248" s="51"/>
      <c r="I1248" s="36"/>
      <c r="J1248" s="36"/>
      <c r="K1248" s="36"/>
      <c r="L1248" s="36"/>
      <c r="M1248" s="36"/>
      <c r="N1248" s="36"/>
      <c r="O1248" s="36"/>
      <c r="P1248" s="36"/>
      <c r="Q1248" s="36"/>
      <c r="R1248" s="36"/>
      <c r="S1248" s="36"/>
      <c r="T1248" s="36"/>
      <c r="U1248" s="36"/>
      <c r="V1248" s="36"/>
      <c r="W1248" s="36"/>
      <c r="X1248" s="36"/>
      <c r="Y1248" s="36"/>
      <c r="Z1248" s="36"/>
      <c r="AA1248" s="36"/>
      <c r="AB1248" s="36"/>
      <c r="AC1248" s="36"/>
      <c r="AD1248" s="36"/>
      <c r="AE1248" s="36"/>
      <c r="AF1248" s="36"/>
      <c r="AG1248" s="36"/>
    </row>
    <row r="1249" spans="8:33" s="35" customFormat="1" x14ac:dyDescent="0.25">
      <c r="H1249" s="51"/>
      <c r="I1249" s="36"/>
      <c r="J1249" s="36"/>
      <c r="K1249" s="36"/>
      <c r="L1249" s="36"/>
      <c r="M1249" s="36"/>
      <c r="N1249" s="36"/>
      <c r="O1249" s="36"/>
      <c r="P1249" s="36"/>
      <c r="Q1249" s="36"/>
      <c r="R1249" s="36"/>
      <c r="S1249" s="36"/>
      <c r="T1249" s="36"/>
      <c r="U1249" s="36"/>
      <c r="V1249" s="36"/>
      <c r="W1249" s="36"/>
      <c r="X1249" s="36"/>
      <c r="Y1249" s="36"/>
      <c r="Z1249" s="36"/>
      <c r="AA1249" s="36"/>
      <c r="AB1249" s="36"/>
      <c r="AC1249" s="36"/>
      <c r="AD1249" s="36"/>
      <c r="AE1249" s="36"/>
      <c r="AF1249" s="36"/>
      <c r="AG1249" s="36"/>
    </row>
    <row r="1250" spans="8:33" s="35" customFormat="1" x14ac:dyDescent="0.25">
      <c r="H1250" s="51"/>
      <c r="I1250" s="36"/>
      <c r="J1250" s="36"/>
      <c r="K1250" s="36"/>
      <c r="L1250" s="36"/>
      <c r="M1250" s="36"/>
      <c r="N1250" s="36"/>
      <c r="O1250" s="36"/>
      <c r="P1250" s="36"/>
      <c r="Q1250" s="36"/>
      <c r="R1250" s="36"/>
      <c r="S1250" s="36"/>
      <c r="T1250" s="36"/>
      <c r="U1250" s="36"/>
      <c r="V1250" s="36"/>
      <c r="W1250" s="36"/>
      <c r="X1250" s="36"/>
      <c r="Y1250" s="36"/>
      <c r="Z1250" s="36"/>
      <c r="AA1250" s="36"/>
      <c r="AB1250" s="36"/>
      <c r="AC1250" s="36"/>
      <c r="AD1250" s="36"/>
      <c r="AE1250" s="36"/>
      <c r="AF1250" s="36"/>
      <c r="AG1250" s="36"/>
    </row>
    <row r="1251" spans="8:33" s="35" customFormat="1" x14ac:dyDescent="0.25">
      <c r="H1251" s="51"/>
      <c r="I1251" s="36"/>
      <c r="J1251" s="36"/>
      <c r="K1251" s="36"/>
      <c r="L1251" s="36"/>
      <c r="M1251" s="36"/>
      <c r="N1251" s="36"/>
      <c r="O1251" s="36"/>
      <c r="P1251" s="36"/>
      <c r="Q1251" s="36"/>
      <c r="R1251" s="36"/>
      <c r="S1251" s="36"/>
      <c r="T1251" s="36"/>
      <c r="U1251" s="36"/>
      <c r="V1251" s="36"/>
      <c r="W1251" s="36"/>
      <c r="X1251" s="36"/>
      <c r="Y1251" s="36"/>
      <c r="Z1251" s="36"/>
      <c r="AA1251" s="36"/>
      <c r="AB1251" s="36"/>
      <c r="AC1251" s="36"/>
      <c r="AD1251" s="36"/>
      <c r="AE1251" s="36"/>
      <c r="AF1251" s="36"/>
      <c r="AG1251" s="36"/>
    </row>
    <row r="1252" spans="8:33" s="35" customFormat="1" x14ac:dyDescent="0.25">
      <c r="H1252" s="51"/>
      <c r="I1252" s="36"/>
      <c r="J1252" s="36"/>
      <c r="K1252" s="36"/>
      <c r="L1252" s="36"/>
      <c r="M1252" s="36"/>
      <c r="N1252" s="36"/>
      <c r="O1252" s="36"/>
      <c r="P1252" s="36"/>
      <c r="Q1252" s="36"/>
      <c r="R1252" s="36"/>
      <c r="S1252" s="36"/>
      <c r="T1252" s="36"/>
      <c r="U1252" s="36"/>
      <c r="V1252" s="36"/>
      <c r="W1252" s="36"/>
      <c r="X1252" s="36"/>
      <c r="Y1252" s="36"/>
      <c r="Z1252" s="36"/>
      <c r="AA1252" s="36"/>
      <c r="AB1252" s="36"/>
      <c r="AC1252" s="36"/>
      <c r="AD1252" s="36"/>
      <c r="AE1252" s="36"/>
      <c r="AF1252" s="36"/>
      <c r="AG1252" s="36"/>
    </row>
    <row r="1253" spans="8:33" s="35" customFormat="1" x14ac:dyDescent="0.25">
      <c r="H1253" s="51"/>
      <c r="I1253" s="36"/>
      <c r="J1253" s="36"/>
      <c r="K1253" s="36"/>
      <c r="L1253" s="36"/>
      <c r="M1253" s="36"/>
      <c r="N1253" s="36"/>
      <c r="O1253" s="36"/>
      <c r="P1253" s="36"/>
      <c r="Q1253" s="36"/>
      <c r="R1253" s="36"/>
      <c r="S1253" s="36"/>
      <c r="T1253" s="36"/>
      <c r="U1253" s="36"/>
      <c r="V1253" s="36"/>
      <c r="W1253" s="36"/>
      <c r="X1253" s="36"/>
      <c r="Y1253" s="36"/>
      <c r="Z1253" s="36"/>
      <c r="AA1253" s="36"/>
      <c r="AB1253" s="36"/>
      <c r="AC1253" s="36"/>
      <c r="AD1253" s="36"/>
      <c r="AE1253" s="36"/>
      <c r="AF1253" s="36"/>
      <c r="AG1253" s="36"/>
    </row>
    <row r="1254" spans="8:33" s="35" customFormat="1" x14ac:dyDescent="0.25">
      <c r="H1254" s="51"/>
      <c r="I1254" s="36"/>
      <c r="J1254" s="36"/>
      <c r="K1254" s="36"/>
      <c r="L1254" s="36"/>
      <c r="M1254" s="36"/>
      <c r="N1254" s="36"/>
      <c r="O1254" s="36"/>
      <c r="P1254" s="36"/>
      <c r="Q1254" s="36"/>
      <c r="R1254" s="36"/>
      <c r="S1254" s="36"/>
      <c r="T1254" s="36"/>
      <c r="U1254" s="36"/>
      <c r="V1254" s="36"/>
      <c r="W1254" s="36"/>
      <c r="X1254" s="36"/>
      <c r="Y1254" s="36"/>
      <c r="Z1254" s="36"/>
      <c r="AA1254" s="36"/>
      <c r="AB1254" s="36"/>
      <c r="AC1254" s="36"/>
      <c r="AD1254" s="36"/>
      <c r="AE1254" s="36"/>
      <c r="AF1254" s="36"/>
      <c r="AG1254" s="36"/>
    </row>
    <row r="1255" spans="8:33" s="35" customFormat="1" x14ac:dyDescent="0.25">
      <c r="H1255" s="51"/>
      <c r="I1255" s="36"/>
      <c r="J1255" s="36"/>
      <c r="K1255" s="36"/>
      <c r="L1255" s="36"/>
      <c r="M1255" s="36"/>
      <c r="N1255" s="36"/>
      <c r="O1255" s="36"/>
      <c r="P1255" s="36"/>
      <c r="Q1255" s="36"/>
      <c r="R1255" s="36"/>
      <c r="S1255" s="36"/>
      <c r="T1255" s="36"/>
      <c r="U1255" s="36"/>
      <c r="V1255" s="36"/>
      <c r="W1255" s="36"/>
      <c r="X1255" s="36"/>
      <c r="Y1255" s="36"/>
      <c r="Z1255" s="36"/>
      <c r="AA1255" s="36"/>
      <c r="AB1255" s="36"/>
      <c r="AC1255" s="36"/>
      <c r="AD1255" s="36"/>
      <c r="AE1255" s="36"/>
      <c r="AF1255" s="36"/>
      <c r="AG1255" s="36"/>
    </row>
    <row r="1256" spans="8:33" s="35" customFormat="1" x14ac:dyDescent="0.25">
      <c r="H1256" s="51"/>
      <c r="I1256" s="36"/>
      <c r="J1256" s="36"/>
      <c r="K1256" s="36"/>
      <c r="L1256" s="36"/>
      <c r="M1256" s="36"/>
      <c r="N1256" s="36"/>
      <c r="O1256" s="36"/>
      <c r="P1256" s="36"/>
      <c r="Q1256" s="36"/>
      <c r="R1256" s="36"/>
      <c r="S1256" s="36"/>
      <c r="T1256" s="36"/>
      <c r="U1256" s="36"/>
      <c r="V1256" s="36"/>
      <c r="W1256" s="36"/>
      <c r="X1256" s="36"/>
      <c r="Y1256" s="36"/>
      <c r="Z1256" s="36"/>
      <c r="AA1256" s="36"/>
      <c r="AB1256" s="36"/>
      <c r="AC1256" s="36"/>
      <c r="AD1256" s="36"/>
      <c r="AE1256" s="36"/>
      <c r="AF1256" s="36"/>
      <c r="AG1256" s="36"/>
    </row>
    <row r="1257" spans="8:33" s="35" customFormat="1" x14ac:dyDescent="0.25">
      <c r="H1257" s="51"/>
      <c r="I1257" s="36"/>
      <c r="J1257" s="36"/>
      <c r="K1257" s="36"/>
      <c r="L1257" s="36"/>
      <c r="M1257" s="36"/>
      <c r="N1257" s="36"/>
      <c r="O1257" s="36"/>
      <c r="P1257" s="36"/>
      <c r="Q1257" s="36"/>
      <c r="R1257" s="36"/>
      <c r="S1257" s="36"/>
      <c r="T1257" s="36"/>
      <c r="U1257" s="36"/>
      <c r="V1257" s="36"/>
      <c r="W1257" s="36"/>
      <c r="X1257" s="36"/>
      <c r="Y1257" s="36"/>
      <c r="Z1257" s="36"/>
      <c r="AA1257" s="36"/>
      <c r="AB1257" s="36"/>
      <c r="AC1257" s="36"/>
      <c r="AD1257" s="36"/>
      <c r="AE1257" s="36"/>
      <c r="AF1257" s="36"/>
      <c r="AG1257" s="36"/>
    </row>
    <row r="1258" spans="8:33" s="35" customFormat="1" x14ac:dyDescent="0.25">
      <c r="H1258" s="51"/>
      <c r="I1258" s="36"/>
      <c r="J1258" s="36"/>
      <c r="K1258" s="36"/>
      <c r="L1258" s="36"/>
      <c r="M1258" s="36"/>
      <c r="N1258" s="36"/>
      <c r="O1258" s="36"/>
      <c r="P1258" s="36"/>
      <c r="Q1258" s="36"/>
      <c r="R1258" s="36"/>
      <c r="S1258" s="36"/>
      <c r="T1258" s="36"/>
      <c r="U1258" s="36"/>
      <c r="V1258" s="36"/>
      <c r="W1258" s="36"/>
      <c r="X1258" s="36"/>
      <c r="Y1258" s="36"/>
      <c r="Z1258" s="36"/>
      <c r="AA1258" s="36"/>
      <c r="AB1258" s="36"/>
      <c r="AC1258" s="36"/>
      <c r="AD1258" s="36"/>
      <c r="AE1258" s="36"/>
      <c r="AF1258" s="36"/>
      <c r="AG1258" s="36"/>
    </row>
    <row r="1259" spans="8:33" s="35" customFormat="1" x14ac:dyDescent="0.25">
      <c r="H1259" s="51"/>
      <c r="I1259" s="36"/>
      <c r="J1259" s="36"/>
      <c r="K1259" s="36"/>
      <c r="L1259" s="36"/>
      <c r="M1259" s="36"/>
      <c r="N1259" s="36"/>
      <c r="O1259" s="36"/>
      <c r="P1259" s="36"/>
      <c r="Q1259" s="36"/>
      <c r="R1259" s="36"/>
      <c r="S1259" s="36"/>
      <c r="T1259" s="36"/>
      <c r="U1259" s="36"/>
      <c r="V1259" s="36"/>
      <c r="W1259" s="36"/>
      <c r="X1259" s="36"/>
      <c r="Y1259" s="36"/>
      <c r="Z1259" s="36"/>
      <c r="AA1259" s="36"/>
      <c r="AB1259" s="36"/>
      <c r="AC1259" s="36"/>
      <c r="AD1259" s="36"/>
      <c r="AE1259" s="36"/>
      <c r="AF1259" s="36"/>
      <c r="AG1259" s="36"/>
    </row>
    <row r="1260" spans="8:33" s="35" customFormat="1" x14ac:dyDescent="0.25">
      <c r="H1260" s="51"/>
      <c r="I1260" s="36"/>
      <c r="J1260" s="36"/>
      <c r="K1260" s="36"/>
      <c r="L1260" s="36"/>
      <c r="M1260" s="36"/>
      <c r="N1260" s="36"/>
      <c r="O1260" s="36"/>
      <c r="P1260" s="36"/>
      <c r="Q1260" s="36"/>
      <c r="R1260" s="36"/>
      <c r="S1260" s="36"/>
      <c r="T1260" s="36"/>
      <c r="U1260" s="36"/>
      <c r="V1260" s="36"/>
      <c r="W1260" s="36"/>
      <c r="X1260" s="36"/>
      <c r="Y1260" s="36"/>
      <c r="Z1260" s="36"/>
      <c r="AA1260" s="36"/>
      <c r="AB1260" s="36"/>
      <c r="AC1260" s="36"/>
      <c r="AD1260" s="36"/>
      <c r="AE1260" s="36"/>
      <c r="AF1260" s="36"/>
      <c r="AG1260" s="36"/>
    </row>
    <row r="1261" spans="8:33" s="35" customFormat="1" x14ac:dyDescent="0.25">
      <c r="H1261" s="51"/>
      <c r="I1261" s="36"/>
      <c r="J1261" s="36"/>
      <c r="K1261" s="36"/>
      <c r="L1261" s="36"/>
      <c r="M1261" s="36"/>
      <c r="N1261" s="36"/>
      <c r="O1261" s="36"/>
      <c r="P1261" s="36"/>
      <c r="Q1261" s="36"/>
      <c r="R1261" s="36"/>
      <c r="S1261" s="36"/>
      <c r="T1261" s="36"/>
      <c r="U1261" s="36"/>
      <c r="V1261" s="36"/>
      <c r="W1261" s="36"/>
      <c r="X1261" s="36"/>
      <c r="Y1261" s="36"/>
      <c r="Z1261" s="36"/>
      <c r="AA1261" s="36"/>
      <c r="AB1261" s="36"/>
      <c r="AC1261" s="36"/>
      <c r="AD1261" s="36"/>
      <c r="AE1261" s="36"/>
      <c r="AF1261" s="36"/>
      <c r="AG1261" s="36"/>
    </row>
    <row r="1262" spans="8:33" s="35" customFormat="1" x14ac:dyDescent="0.25">
      <c r="H1262" s="51"/>
      <c r="I1262" s="36"/>
      <c r="J1262" s="36"/>
      <c r="K1262" s="36"/>
      <c r="L1262" s="36"/>
      <c r="M1262" s="36"/>
      <c r="N1262" s="36"/>
      <c r="O1262" s="36"/>
      <c r="P1262" s="36"/>
      <c r="Q1262" s="36"/>
      <c r="R1262" s="36"/>
      <c r="S1262" s="36"/>
      <c r="T1262" s="36"/>
      <c r="U1262" s="36"/>
      <c r="V1262" s="36"/>
      <c r="W1262" s="36"/>
      <c r="X1262" s="36"/>
      <c r="Y1262" s="36"/>
      <c r="Z1262" s="36"/>
      <c r="AA1262" s="36"/>
      <c r="AB1262" s="36"/>
      <c r="AC1262" s="36"/>
      <c r="AD1262" s="36"/>
      <c r="AE1262" s="36"/>
      <c r="AF1262" s="36"/>
      <c r="AG1262" s="36"/>
    </row>
    <row r="1263" spans="8:33" s="35" customFormat="1" x14ac:dyDescent="0.25">
      <c r="H1263" s="51"/>
      <c r="I1263" s="36"/>
      <c r="J1263" s="36"/>
      <c r="K1263" s="36"/>
      <c r="L1263" s="36"/>
      <c r="M1263" s="36"/>
      <c r="N1263" s="36"/>
      <c r="O1263" s="36"/>
      <c r="P1263" s="36"/>
      <c r="Q1263" s="36"/>
      <c r="R1263" s="36"/>
      <c r="S1263" s="36"/>
      <c r="T1263" s="36"/>
      <c r="U1263" s="36"/>
      <c r="V1263" s="36"/>
      <c r="W1263" s="36"/>
      <c r="X1263" s="36"/>
      <c r="Y1263" s="36"/>
      <c r="Z1263" s="36"/>
      <c r="AA1263" s="36"/>
      <c r="AB1263" s="36"/>
      <c r="AC1263" s="36"/>
      <c r="AD1263" s="36"/>
      <c r="AE1263" s="36"/>
      <c r="AF1263" s="36"/>
      <c r="AG1263" s="36"/>
    </row>
    <row r="1264" spans="8:33" s="35" customFormat="1" x14ac:dyDescent="0.25">
      <c r="H1264" s="51"/>
      <c r="I1264" s="36"/>
      <c r="J1264" s="36"/>
      <c r="K1264" s="36"/>
      <c r="L1264" s="36"/>
      <c r="M1264" s="36"/>
      <c r="N1264" s="36"/>
      <c r="O1264" s="36"/>
      <c r="P1264" s="36"/>
      <c r="Q1264" s="36"/>
      <c r="R1264" s="36"/>
      <c r="S1264" s="36"/>
      <c r="T1264" s="36"/>
      <c r="U1264" s="36"/>
      <c r="V1264" s="36"/>
      <c r="W1264" s="36"/>
      <c r="X1264" s="36"/>
      <c r="Y1264" s="36"/>
      <c r="Z1264" s="36"/>
      <c r="AA1264" s="36"/>
      <c r="AB1264" s="36"/>
      <c r="AC1264" s="36"/>
      <c r="AD1264" s="36"/>
      <c r="AE1264" s="36"/>
      <c r="AF1264" s="36"/>
      <c r="AG1264" s="36"/>
    </row>
    <row r="1265" spans="8:33" s="35" customFormat="1" x14ac:dyDescent="0.25">
      <c r="H1265" s="51"/>
      <c r="I1265" s="36"/>
      <c r="J1265" s="36"/>
      <c r="K1265" s="36"/>
      <c r="L1265" s="36"/>
      <c r="M1265" s="36"/>
      <c r="N1265" s="36"/>
      <c r="O1265" s="36"/>
      <c r="P1265" s="36"/>
      <c r="Q1265" s="36"/>
      <c r="R1265" s="36"/>
      <c r="S1265" s="36"/>
      <c r="T1265" s="36"/>
      <c r="U1265" s="36"/>
      <c r="V1265" s="36"/>
      <c r="W1265" s="36"/>
      <c r="X1265" s="36"/>
      <c r="Y1265" s="36"/>
      <c r="Z1265" s="36"/>
      <c r="AA1265" s="36"/>
      <c r="AB1265" s="36"/>
      <c r="AC1265" s="36"/>
      <c r="AD1265" s="36"/>
      <c r="AE1265" s="36"/>
      <c r="AF1265" s="36"/>
      <c r="AG1265" s="36"/>
    </row>
    <row r="1266" spans="8:33" s="35" customFormat="1" x14ac:dyDescent="0.25">
      <c r="H1266" s="51"/>
      <c r="I1266" s="36"/>
      <c r="J1266" s="36"/>
      <c r="K1266" s="36"/>
      <c r="L1266" s="36"/>
      <c r="M1266" s="36"/>
      <c r="N1266" s="36"/>
      <c r="O1266" s="36"/>
      <c r="P1266" s="36"/>
      <c r="Q1266" s="36"/>
      <c r="R1266" s="36"/>
      <c r="S1266" s="36"/>
      <c r="T1266" s="36"/>
      <c r="U1266" s="36"/>
      <c r="V1266" s="36"/>
      <c r="W1266" s="36"/>
      <c r="X1266" s="36"/>
      <c r="Y1266" s="36"/>
      <c r="Z1266" s="36"/>
      <c r="AA1266" s="36"/>
      <c r="AB1266" s="36"/>
      <c r="AC1266" s="36"/>
      <c r="AD1266" s="36"/>
      <c r="AE1266" s="36"/>
      <c r="AF1266" s="36"/>
      <c r="AG1266" s="36"/>
    </row>
    <row r="1267" spans="8:33" s="35" customFormat="1" x14ac:dyDescent="0.25">
      <c r="H1267" s="51"/>
      <c r="I1267" s="36"/>
      <c r="J1267" s="36"/>
      <c r="K1267" s="36"/>
      <c r="L1267" s="36"/>
      <c r="M1267" s="36"/>
      <c r="N1267" s="36"/>
      <c r="O1267" s="36"/>
      <c r="P1267" s="36"/>
      <c r="Q1267" s="36"/>
      <c r="R1267" s="36"/>
      <c r="S1267" s="36"/>
      <c r="T1267" s="36"/>
      <c r="U1267" s="36"/>
      <c r="V1267" s="36"/>
      <c r="W1267" s="36"/>
      <c r="X1267" s="36"/>
      <c r="Y1267" s="36"/>
      <c r="Z1267" s="36"/>
      <c r="AA1267" s="36"/>
      <c r="AB1267" s="36"/>
      <c r="AC1267" s="36"/>
      <c r="AD1267" s="36"/>
      <c r="AE1267" s="36"/>
      <c r="AF1267" s="36"/>
      <c r="AG1267" s="36"/>
    </row>
    <row r="1268" spans="8:33" s="35" customFormat="1" x14ac:dyDescent="0.25">
      <c r="H1268" s="51"/>
      <c r="I1268" s="36"/>
      <c r="J1268" s="36"/>
      <c r="K1268" s="36"/>
      <c r="L1268" s="36"/>
      <c r="M1268" s="36"/>
      <c r="N1268" s="36"/>
      <c r="O1268" s="36"/>
      <c r="P1268" s="36"/>
      <c r="Q1268" s="36"/>
      <c r="R1268" s="36"/>
      <c r="S1268" s="36"/>
      <c r="T1268" s="36"/>
      <c r="U1268" s="36"/>
      <c r="V1268" s="36"/>
      <c r="W1268" s="36"/>
      <c r="X1268" s="36"/>
      <c r="Y1268" s="36"/>
      <c r="Z1268" s="36"/>
      <c r="AA1268" s="36"/>
      <c r="AB1268" s="36"/>
      <c r="AC1268" s="36"/>
      <c r="AD1268" s="36"/>
      <c r="AE1268" s="36"/>
      <c r="AF1268" s="36"/>
      <c r="AG1268" s="36"/>
    </row>
    <row r="1269" spans="8:33" s="35" customFormat="1" x14ac:dyDescent="0.25">
      <c r="H1269" s="51"/>
      <c r="I1269" s="36"/>
      <c r="J1269" s="36"/>
      <c r="K1269" s="36"/>
      <c r="L1269" s="36"/>
      <c r="M1269" s="36"/>
      <c r="N1269" s="36"/>
      <c r="O1269" s="36"/>
      <c r="P1269" s="36"/>
      <c r="Q1269" s="36"/>
      <c r="R1269" s="36"/>
      <c r="S1269" s="36"/>
      <c r="T1269" s="36"/>
      <c r="U1269" s="36"/>
      <c r="V1269" s="36"/>
      <c r="W1269" s="36"/>
      <c r="X1269" s="36"/>
      <c r="Y1269" s="36"/>
      <c r="Z1269" s="36"/>
      <c r="AA1269" s="36"/>
      <c r="AB1269" s="36"/>
      <c r="AC1269" s="36"/>
      <c r="AD1269" s="36"/>
      <c r="AE1269" s="36"/>
      <c r="AF1269" s="36"/>
      <c r="AG1269" s="36"/>
    </row>
    <row r="1270" spans="8:33" s="35" customFormat="1" x14ac:dyDescent="0.25">
      <c r="H1270" s="51"/>
      <c r="I1270" s="36"/>
      <c r="J1270" s="36"/>
      <c r="K1270" s="36"/>
      <c r="L1270" s="36"/>
      <c r="M1270" s="36"/>
      <c r="N1270" s="36"/>
      <c r="O1270" s="36"/>
      <c r="P1270" s="36"/>
      <c r="Q1270" s="36"/>
      <c r="R1270" s="36"/>
      <c r="S1270" s="36"/>
      <c r="T1270" s="36"/>
      <c r="U1270" s="36"/>
      <c r="V1270" s="36"/>
      <c r="W1270" s="36"/>
      <c r="X1270" s="36"/>
      <c r="Y1270" s="36"/>
      <c r="Z1270" s="36"/>
      <c r="AA1270" s="36"/>
      <c r="AB1270" s="36"/>
      <c r="AC1270" s="36"/>
      <c r="AD1270" s="36"/>
      <c r="AE1270" s="36"/>
      <c r="AF1270" s="36"/>
      <c r="AG1270" s="36"/>
    </row>
    <row r="1271" spans="8:33" s="35" customFormat="1" x14ac:dyDescent="0.25">
      <c r="H1271" s="51"/>
      <c r="I1271" s="36"/>
      <c r="J1271" s="36"/>
      <c r="K1271" s="36"/>
      <c r="L1271" s="36"/>
      <c r="M1271" s="36"/>
      <c r="N1271" s="36"/>
      <c r="O1271" s="36"/>
      <c r="P1271" s="36"/>
      <c r="Q1271" s="36"/>
      <c r="R1271" s="36"/>
      <c r="S1271" s="36"/>
      <c r="T1271" s="36"/>
      <c r="U1271" s="36"/>
      <c r="V1271" s="36"/>
      <c r="W1271" s="36"/>
      <c r="X1271" s="36"/>
      <c r="Y1271" s="36"/>
      <c r="Z1271" s="36"/>
      <c r="AA1271" s="36"/>
      <c r="AB1271" s="36"/>
      <c r="AC1271" s="36"/>
      <c r="AD1271" s="36"/>
      <c r="AE1271" s="36"/>
      <c r="AF1271" s="36"/>
      <c r="AG1271" s="36"/>
    </row>
    <row r="1272" spans="8:33" s="35" customFormat="1" x14ac:dyDescent="0.25">
      <c r="H1272" s="51"/>
      <c r="I1272" s="36"/>
      <c r="J1272" s="36"/>
      <c r="K1272" s="36"/>
      <c r="L1272" s="36"/>
      <c r="M1272" s="36"/>
      <c r="N1272" s="36"/>
      <c r="O1272" s="36"/>
      <c r="P1272" s="36"/>
      <c r="Q1272" s="36"/>
      <c r="R1272" s="36"/>
      <c r="S1272" s="36"/>
      <c r="T1272" s="36"/>
      <c r="U1272" s="36"/>
      <c r="V1272" s="36"/>
      <c r="W1272" s="36"/>
      <c r="X1272" s="36"/>
      <c r="Y1272" s="36"/>
      <c r="Z1272" s="36"/>
      <c r="AA1272" s="36"/>
      <c r="AB1272" s="36"/>
      <c r="AC1272" s="36"/>
      <c r="AD1272" s="36"/>
      <c r="AE1272" s="36"/>
      <c r="AF1272" s="36"/>
      <c r="AG1272" s="36"/>
    </row>
    <row r="1273" spans="8:33" s="35" customFormat="1" x14ac:dyDescent="0.25">
      <c r="H1273" s="51"/>
      <c r="I1273" s="36"/>
      <c r="J1273" s="36"/>
      <c r="K1273" s="36"/>
      <c r="L1273" s="36"/>
      <c r="M1273" s="36"/>
      <c r="N1273" s="36"/>
      <c r="O1273" s="36"/>
      <c r="P1273" s="36"/>
      <c r="Q1273" s="36"/>
      <c r="R1273" s="36"/>
      <c r="S1273" s="36"/>
      <c r="T1273" s="36"/>
      <c r="U1273" s="36"/>
      <c r="V1273" s="36"/>
      <c r="W1273" s="36"/>
      <c r="X1273" s="36"/>
      <c r="Y1273" s="36"/>
      <c r="Z1273" s="36"/>
      <c r="AA1273" s="36"/>
      <c r="AB1273" s="36"/>
      <c r="AC1273" s="36"/>
      <c r="AD1273" s="36"/>
      <c r="AE1273" s="36"/>
      <c r="AF1273" s="36"/>
      <c r="AG1273" s="36"/>
    </row>
    <row r="1274" spans="8:33" s="35" customFormat="1" x14ac:dyDescent="0.25">
      <c r="H1274" s="51"/>
      <c r="I1274" s="36"/>
      <c r="J1274" s="36"/>
      <c r="K1274" s="36"/>
      <c r="L1274" s="36"/>
      <c r="M1274" s="36"/>
      <c r="N1274" s="36"/>
      <c r="O1274" s="36"/>
      <c r="P1274" s="36"/>
      <c r="Q1274" s="36"/>
      <c r="R1274" s="36"/>
      <c r="S1274" s="36"/>
      <c r="T1274" s="36"/>
      <c r="U1274" s="36"/>
      <c r="V1274" s="36"/>
      <c r="W1274" s="36"/>
      <c r="X1274" s="36"/>
      <c r="Y1274" s="36"/>
      <c r="Z1274" s="36"/>
      <c r="AA1274" s="36"/>
      <c r="AB1274" s="36"/>
      <c r="AC1274" s="36"/>
      <c r="AD1274" s="36"/>
      <c r="AE1274" s="36"/>
      <c r="AF1274" s="36"/>
      <c r="AG1274" s="36"/>
    </row>
    <row r="1275" spans="8:33" s="35" customFormat="1" x14ac:dyDescent="0.25">
      <c r="H1275" s="51"/>
      <c r="I1275" s="36"/>
      <c r="J1275" s="36"/>
      <c r="K1275" s="36"/>
      <c r="L1275" s="36"/>
      <c r="M1275" s="36"/>
      <c r="N1275" s="36"/>
      <c r="O1275" s="36"/>
      <c r="P1275" s="36"/>
      <c r="Q1275" s="36"/>
      <c r="R1275" s="36"/>
      <c r="S1275" s="36"/>
      <c r="T1275" s="36"/>
      <c r="U1275" s="36"/>
      <c r="V1275" s="36"/>
      <c r="W1275" s="36"/>
      <c r="X1275" s="36"/>
      <c r="Y1275" s="36"/>
      <c r="Z1275" s="36"/>
      <c r="AA1275" s="36"/>
      <c r="AB1275" s="36"/>
      <c r="AC1275" s="36"/>
      <c r="AD1275" s="36"/>
      <c r="AE1275" s="36"/>
      <c r="AF1275" s="36"/>
      <c r="AG1275" s="36"/>
    </row>
    <row r="1276" spans="8:33" s="35" customFormat="1" x14ac:dyDescent="0.25">
      <c r="H1276" s="51"/>
      <c r="I1276" s="36"/>
      <c r="J1276" s="36"/>
      <c r="K1276" s="36"/>
      <c r="L1276" s="36"/>
      <c r="M1276" s="36"/>
      <c r="N1276" s="36"/>
      <c r="O1276" s="36"/>
      <c r="P1276" s="36"/>
      <c r="Q1276" s="36"/>
      <c r="R1276" s="36"/>
      <c r="S1276" s="36"/>
      <c r="T1276" s="36"/>
      <c r="U1276" s="36"/>
      <c r="V1276" s="36"/>
      <c r="W1276" s="36"/>
      <c r="X1276" s="36"/>
      <c r="Y1276" s="36"/>
      <c r="Z1276" s="36"/>
      <c r="AA1276" s="36"/>
      <c r="AB1276" s="36"/>
      <c r="AC1276" s="36"/>
      <c r="AD1276" s="36"/>
      <c r="AE1276" s="36"/>
      <c r="AF1276" s="36"/>
      <c r="AG1276" s="36"/>
    </row>
    <row r="1277" spans="8:33" s="35" customFormat="1" x14ac:dyDescent="0.25">
      <c r="H1277" s="51"/>
      <c r="I1277" s="36"/>
      <c r="J1277" s="36"/>
      <c r="K1277" s="36"/>
      <c r="L1277" s="36"/>
      <c r="M1277" s="36"/>
      <c r="N1277" s="36"/>
      <c r="O1277" s="36"/>
      <c r="P1277" s="36"/>
      <c r="Q1277" s="36"/>
      <c r="R1277" s="36"/>
      <c r="S1277" s="36"/>
      <c r="T1277" s="36"/>
      <c r="U1277" s="36"/>
      <c r="V1277" s="36"/>
      <c r="W1277" s="36"/>
      <c r="X1277" s="36"/>
      <c r="Y1277" s="36"/>
      <c r="Z1277" s="36"/>
      <c r="AA1277" s="36"/>
      <c r="AB1277" s="36"/>
      <c r="AC1277" s="36"/>
      <c r="AD1277" s="36"/>
      <c r="AE1277" s="36"/>
      <c r="AF1277" s="36"/>
      <c r="AG1277" s="36"/>
    </row>
    <row r="1278" spans="8:33" s="35" customFormat="1" x14ac:dyDescent="0.25">
      <c r="H1278" s="51"/>
      <c r="I1278" s="36"/>
      <c r="J1278" s="36"/>
      <c r="K1278" s="36"/>
      <c r="L1278" s="36"/>
      <c r="M1278" s="36"/>
      <c r="N1278" s="36"/>
      <c r="O1278" s="36"/>
      <c r="P1278" s="36"/>
      <c r="Q1278" s="36"/>
      <c r="R1278" s="36"/>
      <c r="S1278" s="36"/>
      <c r="T1278" s="36"/>
      <c r="U1278" s="36"/>
      <c r="V1278" s="36"/>
      <c r="W1278" s="36"/>
      <c r="X1278" s="36"/>
      <c r="Y1278" s="36"/>
      <c r="Z1278" s="36"/>
      <c r="AA1278" s="36"/>
      <c r="AB1278" s="36"/>
      <c r="AC1278" s="36"/>
      <c r="AD1278" s="36"/>
      <c r="AE1278" s="36"/>
      <c r="AF1278" s="36"/>
      <c r="AG1278" s="36"/>
    </row>
    <row r="1279" spans="8:33" s="35" customFormat="1" x14ac:dyDescent="0.25">
      <c r="H1279" s="51"/>
      <c r="I1279" s="36"/>
      <c r="J1279" s="36"/>
      <c r="K1279" s="36"/>
      <c r="L1279" s="36"/>
      <c r="M1279" s="36"/>
      <c r="N1279" s="36"/>
      <c r="O1279" s="36"/>
      <c r="P1279" s="36"/>
      <c r="Q1279" s="36"/>
      <c r="R1279" s="36"/>
      <c r="S1279" s="36"/>
      <c r="T1279" s="36"/>
      <c r="U1279" s="36"/>
      <c r="V1279" s="36"/>
      <c r="W1279" s="36"/>
      <c r="X1279" s="36"/>
      <c r="Y1279" s="36"/>
      <c r="Z1279" s="36"/>
      <c r="AA1279" s="36"/>
      <c r="AB1279" s="36"/>
      <c r="AC1279" s="36"/>
      <c r="AD1279" s="36"/>
      <c r="AE1279" s="36"/>
      <c r="AF1279" s="36"/>
      <c r="AG1279" s="36"/>
    </row>
    <row r="1280" spans="8:33" s="35" customFormat="1" x14ac:dyDescent="0.25">
      <c r="H1280" s="51"/>
      <c r="I1280" s="36"/>
      <c r="J1280" s="36"/>
      <c r="K1280" s="36"/>
      <c r="L1280" s="36"/>
      <c r="M1280" s="36"/>
      <c r="N1280" s="36"/>
      <c r="O1280" s="36"/>
      <c r="P1280" s="36"/>
      <c r="Q1280" s="36"/>
      <c r="R1280" s="36"/>
      <c r="S1280" s="36"/>
      <c r="T1280" s="36"/>
      <c r="U1280" s="36"/>
      <c r="V1280" s="36"/>
      <c r="W1280" s="36"/>
      <c r="X1280" s="36"/>
      <c r="Y1280" s="36"/>
      <c r="Z1280" s="36"/>
      <c r="AA1280" s="36"/>
      <c r="AB1280" s="36"/>
      <c r="AC1280" s="36"/>
      <c r="AD1280" s="36"/>
      <c r="AE1280" s="36"/>
      <c r="AF1280" s="36"/>
      <c r="AG1280" s="36"/>
    </row>
    <row r="1281" spans="8:33" s="35" customFormat="1" x14ac:dyDescent="0.25">
      <c r="H1281" s="51"/>
      <c r="I1281" s="36"/>
      <c r="J1281" s="36"/>
      <c r="K1281" s="36"/>
      <c r="L1281" s="36"/>
      <c r="M1281" s="36"/>
      <c r="N1281" s="36"/>
      <c r="O1281" s="36"/>
      <c r="P1281" s="36"/>
      <c r="Q1281" s="36"/>
      <c r="R1281" s="36"/>
      <c r="S1281" s="36"/>
      <c r="T1281" s="36"/>
      <c r="U1281" s="36"/>
      <c r="V1281" s="36"/>
      <c r="W1281" s="36"/>
      <c r="X1281" s="36"/>
      <c r="Y1281" s="36"/>
      <c r="Z1281" s="36"/>
      <c r="AA1281" s="36"/>
      <c r="AB1281" s="36"/>
      <c r="AC1281" s="36"/>
      <c r="AD1281" s="36"/>
      <c r="AE1281" s="36"/>
      <c r="AF1281" s="36"/>
      <c r="AG1281" s="36"/>
    </row>
    <row r="1282" spans="8:33" s="35" customFormat="1" x14ac:dyDescent="0.25">
      <c r="H1282" s="51"/>
      <c r="I1282" s="36"/>
      <c r="J1282" s="36"/>
      <c r="K1282" s="36"/>
      <c r="L1282" s="36"/>
      <c r="M1282" s="36"/>
      <c r="N1282" s="36"/>
      <c r="O1282" s="36"/>
      <c r="P1282" s="36"/>
      <c r="Q1282" s="36"/>
      <c r="R1282" s="36"/>
      <c r="S1282" s="36"/>
      <c r="T1282" s="36"/>
      <c r="U1282" s="36"/>
      <c r="V1282" s="36"/>
      <c r="W1282" s="36"/>
      <c r="X1282" s="36"/>
      <c r="Y1282" s="36"/>
      <c r="Z1282" s="36"/>
      <c r="AA1282" s="36"/>
      <c r="AB1282" s="36"/>
      <c r="AC1282" s="36"/>
      <c r="AD1282" s="36"/>
      <c r="AE1282" s="36"/>
      <c r="AF1282" s="36"/>
      <c r="AG1282" s="36"/>
    </row>
    <row r="1283" spans="8:33" s="35" customFormat="1" x14ac:dyDescent="0.25">
      <c r="H1283" s="51"/>
      <c r="I1283" s="36"/>
      <c r="J1283" s="36"/>
      <c r="K1283" s="36"/>
      <c r="L1283" s="36"/>
      <c r="M1283" s="36"/>
      <c r="N1283" s="36"/>
      <c r="O1283" s="36"/>
      <c r="P1283" s="36"/>
      <c r="Q1283" s="36"/>
      <c r="R1283" s="36"/>
      <c r="S1283" s="36"/>
      <c r="T1283" s="36"/>
      <c r="U1283" s="36"/>
      <c r="V1283" s="36"/>
      <c r="W1283" s="36"/>
      <c r="X1283" s="36"/>
      <c r="Y1283" s="36"/>
      <c r="Z1283" s="36"/>
      <c r="AA1283" s="36"/>
      <c r="AB1283" s="36"/>
      <c r="AC1283" s="36"/>
      <c r="AD1283" s="36"/>
      <c r="AE1283" s="36"/>
      <c r="AF1283" s="36"/>
      <c r="AG1283" s="36"/>
    </row>
    <row r="1284" spans="8:33" s="35" customFormat="1" x14ac:dyDescent="0.25">
      <c r="H1284" s="51"/>
      <c r="I1284" s="36"/>
      <c r="J1284" s="36"/>
      <c r="K1284" s="36"/>
      <c r="L1284" s="36"/>
      <c r="M1284" s="36"/>
      <c r="N1284" s="36"/>
      <c r="O1284" s="36"/>
      <c r="P1284" s="36"/>
      <c r="Q1284" s="36"/>
      <c r="R1284" s="36"/>
      <c r="S1284" s="36"/>
      <c r="T1284" s="36"/>
      <c r="U1284" s="36"/>
      <c r="V1284" s="36"/>
      <c r="W1284" s="36"/>
      <c r="X1284" s="36"/>
      <c r="Y1284" s="36"/>
      <c r="Z1284" s="36"/>
      <c r="AA1284" s="36"/>
      <c r="AB1284" s="36"/>
      <c r="AC1284" s="36"/>
      <c r="AD1284" s="36"/>
      <c r="AE1284" s="36"/>
      <c r="AF1284" s="36"/>
      <c r="AG1284" s="36"/>
    </row>
    <row r="1285" spans="8:33" s="35" customFormat="1" x14ac:dyDescent="0.25">
      <c r="H1285" s="51"/>
      <c r="I1285" s="36"/>
      <c r="J1285" s="36"/>
      <c r="K1285" s="36"/>
      <c r="L1285" s="36"/>
      <c r="M1285" s="36"/>
      <c r="N1285" s="36"/>
      <c r="O1285" s="36"/>
      <c r="P1285" s="36"/>
      <c r="Q1285" s="36"/>
      <c r="R1285" s="36"/>
      <c r="S1285" s="36"/>
      <c r="T1285" s="36"/>
      <c r="U1285" s="36"/>
      <c r="V1285" s="36"/>
      <c r="W1285" s="36"/>
      <c r="X1285" s="36"/>
      <c r="Y1285" s="36"/>
      <c r="Z1285" s="36"/>
      <c r="AA1285" s="36"/>
      <c r="AB1285" s="36"/>
      <c r="AC1285" s="36"/>
      <c r="AD1285" s="36"/>
      <c r="AE1285" s="36"/>
      <c r="AF1285" s="36"/>
      <c r="AG1285" s="36"/>
    </row>
    <row r="1286" spans="8:33" s="35" customFormat="1" x14ac:dyDescent="0.25">
      <c r="H1286" s="51"/>
      <c r="I1286" s="36"/>
      <c r="J1286" s="36"/>
      <c r="K1286" s="36"/>
      <c r="L1286" s="36"/>
      <c r="M1286" s="36"/>
      <c r="N1286" s="36"/>
      <c r="O1286" s="36"/>
      <c r="P1286" s="36"/>
      <c r="Q1286" s="36"/>
      <c r="R1286" s="36"/>
      <c r="S1286" s="36"/>
      <c r="T1286" s="36"/>
      <c r="U1286" s="36"/>
      <c r="V1286" s="36"/>
      <c r="W1286" s="36"/>
      <c r="X1286" s="36"/>
      <c r="Y1286" s="36"/>
      <c r="Z1286" s="36"/>
      <c r="AA1286" s="36"/>
      <c r="AB1286" s="36"/>
      <c r="AC1286" s="36"/>
      <c r="AD1286" s="36"/>
      <c r="AE1286" s="36"/>
      <c r="AF1286" s="36"/>
      <c r="AG1286" s="36"/>
    </row>
    <row r="1287" spans="8:33" s="35" customFormat="1" x14ac:dyDescent="0.25">
      <c r="H1287" s="51"/>
      <c r="I1287" s="36"/>
      <c r="J1287" s="36"/>
      <c r="K1287" s="36"/>
      <c r="L1287" s="36"/>
      <c r="M1287" s="36"/>
      <c r="N1287" s="36"/>
      <c r="O1287" s="36"/>
      <c r="P1287" s="36"/>
      <c r="Q1287" s="36"/>
      <c r="R1287" s="36"/>
      <c r="S1287" s="36"/>
      <c r="T1287" s="36"/>
      <c r="U1287" s="36"/>
      <c r="V1287" s="36"/>
      <c r="W1287" s="36"/>
      <c r="X1287" s="36"/>
      <c r="Y1287" s="36"/>
      <c r="Z1287" s="36"/>
      <c r="AA1287" s="36"/>
      <c r="AB1287" s="36"/>
      <c r="AC1287" s="36"/>
      <c r="AD1287" s="36"/>
      <c r="AE1287" s="36"/>
      <c r="AF1287" s="36"/>
      <c r="AG1287" s="36"/>
    </row>
    <row r="1288" spans="8:33" s="35" customFormat="1" x14ac:dyDescent="0.25">
      <c r="H1288" s="51"/>
      <c r="I1288" s="36"/>
      <c r="J1288" s="36"/>
      <c r="K1288" s="36"/>
      <c r="L1288" s="36"/>
      <c r="M1288" s="36"/>
      <c r="N1288" s="36"/>
      <c r="O1288" s="36"/>
      <c r="P1288" s="36"/>
      <c r="Q1288" s="36"/>
      <c r="R1288" s="36"/>
      <c r="S1288" s="36"/>
      <c r="T1288" s="36"/>
      <c r="U1288" s="36"/>
      <c r="V1288" s="36"/>
      <c r="W1288" s="36"/>
      <c r="X1288" s="36"/>
      <c r="Y1288" s="36"/>
      <c r="Z1288" s="36"/>
      <c r="AA1288" s="36"/>
      <c r="AB1288" s="36"/>
      <c r="AC1288" s="36"/>
      <c r="AD1288" s="36"/>
      <c r="AE1288" s="36"/>
      <c r="AF1288" s="36"/>
      <c r="AG1288" s="36"/>
    </row>
    <row r="1289" spans="8:33" s="35" customFormat="1" x14ac:dyDescent="0.25">
      <c r="H1289" s="51"/>
      <c r="I1289" s="36"/>
      <c r="J1289" s="36"/>
      <c r="K1289" s="36"/>
      <c r="L1289" s="36"/>
      <c r="M1289" s="36"/>
      <c r="N1289" s="36"/>
      <c r="O1289" s="36"/>
      <c r="P1289" s="36"/>
      <c r="Q1289" s="36"/>
      <c r="R1289" s="36"/>
      <c r="S1289" s="36"/>
      <c r="T1289" s="36"/>
      <c r="U1289" s="36"/>
      <c r="V1289" s="36"/>
      <c r="W1289" s="36"/>
      <c r="X1289" s="36"/>
      <c r="Y1289" s="36"/>
      <c r="Z1289" s="36"/>
      <c r="AA1289" s="36"/>
      <c r="AB1289" s="36"/>
      <c r="AC1289" s="36"/>
      <c r="AD1289" s="36"/>
      <c r="AE1289" s="36"/>
      <c r="AF1289" s="36"/>
      <c r="AG1289" s="36"/>
    </row>
    <row r="1290" spans="8:33" s="35" customFormat="1" x14ac:dyDescent="0.25">
      <c r="H1290" s="51"/>
      <c r="I1290" s="36"/>
      <c r="J1290" s="36"/>
      <c r="K1290" s="36"/>
      <c r="L1290" s="36"/>
      <c r="M1290" s="36"/>
      <c r="N1290" s="36"/>
      <c r="O1290" s="36"/>
      <c r="P1290" s="36"/>
      <c r="Q1290" s="36"/>
      <c r="R1290" s="36"/>
      <c r="S1290" s="36"/>
      <c r="T1290" s="36"/>
      <c r="U1290" s="36"/>
      <c r="V1290" s="36"/>
      <c r="W1290" s="36"/>
      <c r="X1290" s="36"/>
      <c r="Y1290" s="36"/>
      <c r="Z1290" s="36"/>
      <c r="AA1290" s="36"/>
      <c r="AB1290" s="36"/>
      <c r="AC1290" s="36"/>
      <c r="AD1290" s="36"/>
      <c r="AE1290" s="36"/>
      <c r="AF1290" s="36"/>
      <c r="AG1290" s="36"/>
    </row>
    <row r="1291" spans="8:33" s="35" customFormat="1" x14ac:dyDescent="0.25">
      <c r="H1291" s="51"/>
      <c r="I1291" s="36"/>
      <c r="J1291" s="36"/>
      <c r="K1291" s="36"/>
      <c r="L1291" s="36"/>
      <c r="M1291" s="36"/>
      <c r="N1291" s="36"/>
      <c r="O1291" s="36"/>
      <c r="P1291" s="36"/>
      <c r="Q1291" s="36"/>
      <c r="R1291" s="36"/>
      <c r="S1291" s="36"/>
      <c r="T1291" s="36"/>
      <c r="U1291" s="36"/>
      <c r="V1291" s="36"/>
      <c r="W1291" s="36"/>
      <c r="X1291" s="36"/>
      <c r="Y1291" s="36"/>
      <c r="Z1291" s="36"/>
      <c r="AA1291" s="36"/>
      <c r="AB1291" s="36"/>
      <c r="AC1291" s="36"/>
      <c r="AD1291" s="36"/>
      <c r="AE1291" s="36"/>
      <c r="AF1291" s="36"/>
      <c r="AG1291" s="36"/>
    </row>
    <row r="1292" spans="8:33" s="35" customFormat="1" x14ac:dyDescent="0.25">
      <c r="H1292" s="51"/>
      <c r="I1292" s="36"/>
      <c r="J1292" s="36"/>
      <c r="K1292" s="36"/>
      <c r="L1292" s="36"/>
      <c r="M1292" s="36"/>
      <c r="N1292" s="36"/>
      <c r="O1292" s="36"/>
      <c r="P1292" s="36"/>
      <c r="Q1292" s="36"/>
      <c r="R1292" s="36"/>
      <c r="S1292" s="36"/>
      <c r="T1292" s="36"/>
      <c r="U1292" s="36"/>
      <c r="V1292" s="36"/>
      <c r="W1292" s="36"/>
      <c r="X1292" s="36"/>
      <c r="Y1292" s="36"/>
      <c r="Z1292" s="36"/>
      <c r="AA1292" s="36"/>
      <c r="AB1292" s="36"/>
      <c r="AC1292" s="36"/>
      <c r="AD1292" s="36"/>
      <c r="AE1292" s="36"/>
      <c r="AF1292" s="36"/>
      <c r="AG1292" s="36"/>
    </row>
    <row r="1293" spans="8:33" s="35" customFormat="1" x14ac:dyDescent="0.25">
      <c r="H1293" s="51"/>
      <c r="I1293" s="36"/>
      <c r="J1293" s="36"/>
      <c r="K1293" s="36"/>
      <c r="L1293" s="36"/>
      <c r="M1293" s="36"/>
      <c r="N1293" s="36"/>
      <c r="O1293" s="36"/>
      <c r="P1293" s="36"/>
      <c r="Q1293" s="36"/>
      <c r="R1293" s="36"/>
      <c r="S1293" s="36"/>
      <c r="T1293" s="36"/>
      <c r="U1293" s="36"/>
      <c r="V1293" s="36"/>
      <c r="W1293" s="36"/>
      <c r="X1293" s="36"/>
      <c r="Y1293" s="36"/>
      <c r="Z1293" s="36"/>
      <c r="AA1293" s="36"/>
      <c r="AB1293" s="36"/>
      <c r="AC1293" s="36"/>
      <c r="AD1293" s="36"/>
      <c r="AE1293" s="36"/>
      <c r="AF1293" s="36"/>
      <c r="AG1293" s="36"/>
    </row>
    <row r="1294" spans="8:33" s="35" customFormat="1" x14ac:dyDescent="0.25">
      <c r="H1294" s="51"/>
      <c r="I1294" s="36"/>
      <c r="J1294" s="36"/>
      <c r="K1294" s="36"/>
      <c r="L1294" s="36"/>
      <c r="M1294" s="36"/>
      <c r="N1294" s="36"/>
      <c r="O1294" s="36"/>
      <c r="P1294" s="36"/>
      <c r="Q1294" s="36"/>
      <c r="R1294" s="36"/>
      <c r="S1294" s="36"/>
      <c r="T1294" s="36"/>
      <c r="U1294" s="36"/>
      <c r="V1294" s="36"/>
      <c r="W1294" s="36"/>
      <c r="X1294" s="36"/>
      <c r="Y1294" s="36"/>
      <c r="Z1294" s="36"/>
      <c r="AA1294" s="36"/>
      <c r="AB1294" s="36"/>
      <c r="AC1294" s="36"/>
      <c r="AD1294" s="36"/>
      <c r="AE1294" s="36"/>
      <c r="AF1294" s="36"/>
      <c r="AG1294" s="36"/>
    </row>
    <row r="1295" spans="8:33" s="35" customFormat="1" x14ac:dyDescent="0.25">
      <c r="H1295" s="51"/>
      <c r="I1295" s="36"/>
      <c r="J1295" s="36"/>
      <c r="K1295" s="36"/>
      <c r="L1295" s="36"/>
      <c r="M1295" s="36"/>
      <c r="N1295" s="36"/>
      <c r="O1295" s="36"/>
      <c r="P1295" s="36"/>
      <c r="Q1295" s="36"/>
      <c r="R1295" s="36"/>
      <c r="S1295" s="36"/>
      <c r="T1295" s="36"/>
      <c r="U1295" s="36"/>
      <c r="V1295" s="36"/>
      <c r="W1295" s="36"/>
      <c r="X1295" s="36"/>
      <c r="Y1295" s="36"/>
      <c r="Z1295" s="36"/>
      <c r="AA1295" s="36"/>
      <c r="AB1295" s="36"/>
      <c r="AC1295" s="36"/>
      <c r="AD1295" s="36"/>
      <c r="AE1295" s="36"/>
      <c r="AF1295" s="36"/>
      <c r="AG1295" s="36"/>
    </row>
    <row r="1296" spans="8:33" s="35" customFormat="1" x14ac:dyDescent="0.25">
      <c r="H1296" s="51"/>
      <c r="I1296" s="36"/>
      <c r="J1296" s="36"/>
      <c r="K1296" s="36"/>
      <c r="L1296" s="36"/>
      <c r="M1296" s="36"/>
      <c r="N1296" s="36"/>
      <c r="O1296" s="36"/>
      <c r="P1296" s="36"/>
      <c r="Q1296" s="36"/>
      <c r="R1296" s="36"/>
      <c r="S1296" s="36"/>
      <c r="T1296" s="36"/>
      <c r="U1296" s="36"/>
      <c r="V1296" s="36"/>
      <c r="W1296" s="36"/>
      <c r="X1296" s="36"/>
      <c r="Y1296" s="36"/>
      <c r="Z1296" s="36"/>
      <c r="AA1296" s="36"/>
      <c r="AB1296" s="36"/>
      <c r="AC1296" s="36"/>
      <c r="AD1296" s="36"/>
      <c r="AE1296" s="36"/>
      <c r="AF1296" s="36"/>
      <c r="AG1296" s="36"/>
    </row>
    <row r="1297" spans="8:33" s="35" customFormat="1" x14ac:dyDescent="0.25">
      <c r="H1297" s="51"/>
      <c r="I1297" s="36"/>
      <c r="J1297" s="36"/>
      <c r="K1297" s="36"/>
      <c r="L1297" s="36"/>
      <c r="M1297" s="36"/>
      <c r="N1297" s="36"/>
      <c r="O1297" s="36"/>
      <c r="P1297" s="36"/>
      <c r="Q1297" s="36"/>
      <c r="R1297" s="36"/>
      <c r="S1297" s="36"/>
      <c r="T1297" s="36"/>
      <c r="U1297" s="36"/>
      <c r="V1297" s="36"/>
      <c r="W1297" s="36"/>
      <c r="X1297" s="36"/>
      <c r="Y1297" s="36"/>
      <c r="Z1297" s="36"/>
      <c r="AA1297" s="36"/>
      <c r="AB1297" s="36"/>
      <c r="AC1297" s="36"/>
      <c r="AD1297" s="36"/>
      <c r="AE1297" s="36"/>
      <c r="AF1297" s="36"/>
      <c r="AG1297" s="36"/>
    </row>
    <row r="1298" spans="8:33" s="35" customFormat="1" x14ac:dyDescent="0.25">
      <c r="H1298" s="51"/>
      <c r="I1298" s="36"/>
      <c r="J1298" s="36"/>
      <c r="K1298" s="36"/>
      <c r="L1298" s="36"/>
      <c r="M1298" s="36"/>
      <c r="N1298" s="36"/>
      <c r="O1298" s="36"/>
      <c r="P1298" s="36"/>
      <c r="Q1298" s="36"/>
      <c r="R1298" s="36"/>
      <c r="S1298" s="36"/>
      <c r="T1298" s="36"/>
      <c r="U1298" s="36"/>
      <c r="V1298" s="36"/>
      <c r="W1298" s="36"/>
      <c r="X1298" s="36"/>
      <c r="Y1298" s="36"/>
      <c r="Z1298" s="36"/>
      <c r="AA1298" s="36"/>
      <c r="AB1298" s="36"/>
      <c r="AC1298" s="36"/>
      <c r="AD1298" s="36"/>
      <c r="AE1298" s="36"/>
      <c r="AF1298" s="36"/>
      <c r="AG1298" s="36"/>
    </row>
    <row r="1299" spans="8:33" s="35" customFormat="1" x14ac:dyDescent="0.25">
      <c r="H1299" s="51"/>
      <c r="I1299" s="36"/>
      <c r="J1299" s="36"/>
      <c r="K1299" s="36"/>
      <c r="L1299" s="36"/>
      <c r="M1299" s="36"/>
      <c r="N1299" s="36"/>
      <c r="O1299" s="36"/>
      <c r="P1299" s="36"/>
      <c r="Q1299" s="36"/>
      <c r="R1299" s="36"/>
      <c r="S1299" s="36"/>
      <c r="T1299" s="36"/>
      <c r="U1299" s="36"/>
      <c r="V1299" s="36"/>
      <c r="W1299" s="36"/>
      <c r="X1299" s="36"/>
      <c r="Y1299" s="36"/>
      <c r="Z1299" s="36"/>
      <c r="AA1299" s="36"/>
      <c r="AB1299" s="36"/>
      <c r="AC1299" s="36"/>
      <c r="AD1299" s="36"/>
      <c r="AE1299" s="36"/>
      <c r="AF1299" s="36"/>
      <c r="AG1299" s="36"/>
    </row>
    <row r="1300" spans="8:33" s="35" customFormat="1" x14ac:dyDescent="0.25">
      <c r="H1300" s="51"/>
      <c r="I1300" s="36"/>
      <c r="J1300" s="36"/>
      <c r="K1300" s="36"/>
      <c r="L1300" s="36"/>
      <c r="M1300" s="36"/>
      <c r="N1300" s="36"/>
      <c r="O1300" s="36"/>
      <c r="P1300" s="36"/>
      <c r="Q1300" s="36"/>
      <c r="R1300" s="36"/>
      <c r="S1300" s="36"/>
      <c r="T1300" s="36"/>
      <c r="U1300" s="36"/>
      <c r="V1300" s="36"/>
      <c r="W1300" s="36"/>
      <c r="X1300" s="36"/>
      <c r="Y1300" s="36"/>
      <c r="Z1300" s="36"/>
      <c r="AA1300" s="36"/>
      <c r="AB1300" s="36"/>
      <c r="AC1300" s="36"/>
      <c r="AD1300" s="36"/>
      <c r="AE1300" s="36"/>
      <c r="AF1300" s="36"/>
      <c r="AG1300" s="36"/>
    </row>
    <row r="1301" spans="8:33" s="35" customFormat="1" x14ac:dyDescent="0.25">
      <c r="H1301" s="51"/>
      <c r="I1301" s="36"/>
      <c r="J1301" s="36"/>
      <c r="K1301" s="36"/>
      <c r="L1301" s="36"/>
      <c r="M1301" s="36"/>
      <c r="N1301" s="36"/>
      <c r="O1301" s="36"/>
      <c r="P1301" s="36"/>
      <c r="Q1301" s="36"/>
      <c r="R1301" s="36"/>
      <c r="S1301" s="36"/>
      <c r="T1301" s="36"/>
      <c r="U1301" s="36"/>
      <c r="V1301" s="36"/>
      <c r="W1301" s="36"/>
      <c r="X1301" s="36"/>
      <c r="Y1301" s="36"/>
      <c r="Z1301" s="36"/>
      <c r="AA1301" s="36"/>
      <c r="AB1301" s="36"/>
      <c r="AC1301" s="36"/>
      <c r="AD1301" s="36"/>
      <c r="AE1301" s="36"/>
      <c r="AF1301" s="36"/>
      <c r="AG1301" s="36"/>
    </row>
    <row r="1302" spans="8:33" s="35" customFormat="1" x14ac:dyDescent="0.25">
      <c r="H1302" s="51"/>
      <c r="I1302" s="36"/>
      <c r="J1302" s="36"/>
      <c r="K1302" s="36"/>
      <c r="L1302" s="36"/>
      <c r="M1302" s="36"/>
      <c r="N1302" s="36"/>
      <c r="O1302" s="36"/>
      <c r="P1302" s="36"/>
      <c r="Q1302" s="36"/>
      <c r="R1302" s="36"/>
      <c r="S1302" s="36"/>
      <c r="T1302" s="36"/>
      <c r="U1302" s="36"/>
      <c r="V1302" s="36"/>
      <c r="W1302" s="36"/>
      <c r="X1302" s="36"/>
      <c r="Y1302" s="36"/>
      <c r="Z1302" s="36"/>
      <c r="AA1302" s="36"/>
      <c r="AB1302" s="36"/>
      <c r="AC1302" s="36"/>
      <c r="AD1302" s="36"/>
      <c r="AE1302" s="36"/>
      <c r="AF1302" s="36"/>
      <c r="AG1302" s="36"/>
    </row>
    <row r="1303" spans="8:33" s="35" customFormat="1" x14ac:dyDescent="0.25">
      <c r="H1303" s="51"/>
      <c r="I1303" s="36"/>
      <c r="J1303" s="36"/>
      <c r="K1303" s="36"/>
      <c r="L1303" s="36"/>
      <c r="M1303" s="36"/>
      <c r="N1303" s="36"/>
      <c r="O1303" s="36"/>
      <c r="P1303" s="36"/>
      <c r="Q1303" s="36"/>
      <c r="R1303" s="36"/>
      <c r="S1303" s="36"/>
      <c r="T1303" s="36"/>
      <c r="U1303" s="36"/>
      <c r="V1303" s="36"/>
      <c r="W1303" s="36"/>
      <c r="X1303" s="36"/>
      <c r="Y1303" s="36"/>
      <c r="Z1303" s="36"/>
      <c r="AA1303" s="36"/>
      <c r="AB1303" s="36"/>
      <c r="AC1303" s="36"/>
      <c r="AD1303" s="36"/>
      <c r="AE1303" s="36"/>
      <c r="AF1303" s="36"/>
      <c r="AG1303" s="36"/>
    </row>
    <row r="1304" spans="8:33" s="35" customFormat="1" x14ac:dyDescent="0.25">
      <c r="H1304" s="51"/>
      <c r="I1304" s="36"/>
      <c r="J1304" s="36"/>
      <c r="K1304" s="36"/>
      <c r="L1304" s="36"/>
      <c r="M1304" s="36"/>
      <c r="N1304" s="36"/>
      <c r="O1304" s="36"/>
      <c r="P1304" s="36"/>
      <c r="Q1304" s="36"/>
      <c r="R1304" s="36"/>
      <c r="S1304" s="36"/>
      <c r="T1304" s="36"/>
      <c r="U1304" s="36"/>
      <c r="V1304" s="36"/>
      <c r="W1304" s="36"/>
      <c r="X1304" s="36"/>
      <c r="Y1304" s="36"/>
      <c r="Z1304" s="36"/>
      <c r="AA1304" s="36"/>
      <c r="AB1304" s="36"/>
      <c r="AC1304" s="36"/>
      <c r="AD1304" s="36"/>
      <c r="AE1304" s="36"/>
      <c r="AF1304" s="36"/>
      <c r="AG1304" s="36"/>
    </row>
    <row r="1305" spans="8:33" s="35" customFormat="1" x14ac:dyDescent="0.25">
      <c r="H1305" s="51"/>
      <c r="I1305" s="36"/>
      <c r="J1305" s="36"/>
      <c r="K1305" s="36"/>
      <c r="L1305" s="36"/>
      <c r="M1305" s="36"/>
      <c r="N1305" s="36"/>
      <c r="O1305" s="36"/>
      <c r="P1305" s="36"/>
      <c r="Q1305" s="36"/>
      <c r="R1305" s="36"/>
      <c r="S1305" s="36"/>
      <c r="T1305" s="36"/>
      <c r="U1305" s="36"/>
      <c r="V1305" s="36"/>
      <c r="W1305" s="36"/>
      <c r="X1305" s="36"/>
      <c r="Y1305" s="36"/>
      <c r="Z1305" s="36"/>
      <c r="AA1305" s="36"/>
      <c r="AB1305" s="36"/>
      <c r="AC1305" s="36"/>
      <c r="AD1305" s="36"/>
      <c r="AE1305" s="36"/>
      <c r="AF1305" s="36"/>
      <c r="AG1305" s="36"/>
    </row>
    <row r="1306" spans="8:33" s="35" customFormat="1" x14ac:dyDescent="0.25">
      <c r="H1306" s="51"/>
      <c r="I1306" s="36"/>
      <c r="J1306" s="36"/>
      <c r="K1306" s="36"/>
      <c r="L1306" s="36"/>
      <c r="M1306" s="36"/>
      <c r="N1306" s="36"/>
      <c r="O1306" s="36"/>
      <c r="P1306" s="36"/>
      <c r="Q1306" s="36"/>
      <c r="R1306" s="36"/>
      <c r="S1306" s="36"/>
      <c r="T1306" s="36"/>
      <c r="U1306" s="36"/>
      <c r="V1306" s="36"/>
      <c r="W1306" s="36"/>
      <c r="X1306" s="36"/>
      <c r="Y1306" s="36"/>
      <c r="Z1306" s="36"/>
      <c r="AA1306" s="36"/>
      <c r="AB1306" s="36"/>
      <c r="AC1306" s="36"/>
      <c r="AD1306" s="36"/>
      <c r="AE1306" s="36"/>
      <c r="AF1306" s="36"/>
      <c r="AG1306" s="36"/>
    </row>
    <row r="1307" spans="8:33" s="35" customFormat="1" x14ac:dyDescent="0.25">
      <c r="H1307" s="51"/>
      <c r="I1307" s="36"/>
      <c r="J1307" s="36"/>
      <c r="K1307" s="36"/>
      <c r="L1307" s="36"/>
      <c r="M1307" s="36"/>
      <c r="N1307" s="36"/>
      <c r="O1307" s="36"/>
      <c r="P1307" s="36"/>
      <c r="Q1307" s="36"/>
      <c r="R1307" s="36"/>
      <c r="S1307" s="36"/>
      <c r="T1307" s="36"/>
      <c r="U1307" s="36"/>
      <c r="V1307" s="36"/>
      <c r="W1307" s="36"/>
      <c r="X1307" s="36"/>
      <c r="Y1307" s="36"/>
      <c r="Z1307" s="36"/>
      <c r="AA1307" s="36"/>
      <c r="AB1307" s="36"/>
      <c r="AC1307" s="36"/>
      <c r="AD1307" s="36"/>
      <c r="AE1307" s="36"/>
      <c r="AF1307" s="36"/>
      <c r="AG1307" s="36"/>
    </row>
    <row r="1308" spans="8:33" s="35" customFormat="1" x14ac:dyDescent="0.25">
      <c r="H1308" s="51"/>
      <c r="I1308" s="36"/>
      <c r="J1308" s="36"/>
      <c r="K1308" s="36"/>
      <c r="L1308" s="36"/>
      <c r="M1308" s="36"/>
      <c r="N1308" s="36"/>
      <c r="O1308" s="36"/>
      <c r="P1308" s="36"/>
      <c r="Q1308" s="36"/>
      <c r="R1308" s="36"/>
      <c r="S1308" s="36"/>
      <c r="T1308" s="36"/>
      <c r="U1308" s="36"/>
      <c r="V1308" s="36"/>
      <c r="W1308" s="36"/>
      <c r="X1308" s="36"/>
      <c r="Y1308" s="36"/>
      <c r="Z1308" s="36"/>
      <c r="AA1308" s="36"/>
      <c r="AB1308" s="36"/>
      <c r="AC1308" s="36"/>
      <c r="AD1308" s="36"/>
      <c r="AE1308" s="36"/>
      <c r="AF1308" s="36"/>
      <c r="AG1308" s="36"/>
    </row>
    <row r="1309" spans="8:33" s="35" customFormat="1" x14ac:dyDescent="0.25">
      <c r="H1309" s="51"/>
      <c r="I1309" s="36"/>
      <c r="J1309" s="36"/>
      <c r="K1309" s="36"/>
      <c r="L1309" s="36"/>
      <c r="M1309" s="36"/>
      <c r="N1309" s="36"/>
      <c r="O1309" s="36"/>
      <c r="P1309" s="36"/>
      <c r="Q1309" s="36"/>
      <c r="R1309" s="36"/>
      <c r="S1309" s="36"/>
      <c r="T1309" s="36"/>
      <c r="U1309" s="36"/>
      <c r="V1309" s="36"/>
      <c r="W1309" s="36"/>
      <c r="X1309" s="36"/>
      <c r="Y1309" s="36"/>
      <c r="Z1309" s="36"/>
      <c r="AA1309" s="36"/>
      <c r="AB1309" s="36"/>
      <c r="AC1309" s="36"/>
      <c r="AD1309" s="36"/>
      <c r="AE1309" s="36"/>
      <c r="AF1309" s="36"/>
      <c r="AG1309" s="36"/>
    </row>
    <row r="1310" spans="8:33" s="35" customFormat="1" x14ac:dyDescent="0.25">
      <c r="H1310" s="51"/>
      <c r="I1310" s="36"/>
      <c r="J1310" s="36"/>
      <c r="K1310" s="36"/>
      <c r="L1310" s="36"/>
      <c r="M1310" s="36"/>
      <c r="N1310" s="36"/>
      <c r="O1310" s="36"/>
      <c r="P1310" s="36"/>
      <c r="Q1310" s="36"/>
      <c r="R1310" s="36"/>
      <c r="S1310" s="36"/>
      <c r="T1310" s="36"/>
      <c r="U1310" s="36"/>
      <c r="V1310" s="36"/>
      <c r="W1310" s="36"/>
      <c r="X1310" s="36"/>
      <c r="Y1310" s="36"/>
      <c r="Z1310" s="36"/>
      <c r="AA1310" s="36"/>
      <c r="AB1310" s="36"/>
      <c r="AC1310" s="36"/>
      <c r="AD1310" s="36"/>
      <c r="AE1310" s="36"/>
      <c r="AF1310" s="36"/>
      <c r="AG1310" s="36"/>
    </row>
    <row r="1311" spans="8:33" s="35" customFormat="1" x14ac:dyDescent="0.25">
      <c r="H1311" s="51"/>
      <c r="I1311" s="36"/>
      <c r="J1311" s="36"/>
      <c r="K1311" s="36"/>
      <c r="L1311" s="36"/>
      <c r="M1311" s="36"/>
      <c r="N1311" s="36"/>
      <c r="O1311" s="36"/>
      <c r="P1311" s="36"/>
      <c r="Q1311" s="36"/>
      <c r="R1311" s="36"/>
      <c r="S1311" s="36"/>
      <c r="T1311" s="36"/>
      <c r="U1311" s="36"/>
      <c r="V1311" s="36"/>
      <c r="W1311" s="36"/>
      <c r="X1311" s="36"/>
      <c r="Y1311" s="36"/>
      <c r="Z1311" s="36"/>
      <c r="AA1311" s="36"/>
      <c r="AB1311" s="36"/>
      <c r="AC1311" s="36"/>
      <c r="AD1311" s="36"/>
      <c r="AE1311" s="36"/>
      <c r="AF1311" s="36"/>
      <c r="AG1311" s="36"/>
    </row>
    <row r="1312" spans="8:33" s="35" customFormat="1" x14ac:dyDescent="0.25">
      <c r="H1312" s="51"/>
      <c r="I1312" s="36"/>
      <c r="J1312" s="36"/>
      <c r="K1312" s="36"/>
      <c r="L1312" s="36"/>
      <c r="M1312" s="36"/>
      <c r="N1312" s="36"/>
      <c r="O1312" s="36"/>
      <c r="P1312" s="36"/>
      <c r="Q1312" s="36"/>
      <c r="R1312" s="36"/>
      <c r="S1312" s="36"/>
      <c r="T1312" s="36"/>
      <c r="U1312" s="36"/>
      <c r="V1312" s="36"/>
      <c r="W1312" s="36"/>
      <c r="X1312" s="36"/>
      <c r="Y1312" s="36"/>
      <c r="Z1312" s="36"/>
      <c r="AA1312" s="36"/>
      <c r="AB1312" s="36"/>
      <c r="AC1312" s="36"/>
      <c r="AD1312" s="36"/>
      <c r="AE1312" s="36"/>
      <c r="AF1312" s="36"/>
      <c r="AG1312" s="36"/>
    </row>
    <row r="1313" spans="8:33" s="35" customFormat="1" x14ac:dyDescent="0.25">
      <c r="H1313" s="51"/>
      <c r="I1313" s="36"/>
      <c r="J1313" s="36"/>
      <c r="K1313" s="36"/>
      <c r="L1313" s="36"/>
      <c r="M1313" s="36"/>
      <c r="N1313" s="36"/>
      <c r="O1313" s="36"/>
      <c r="P1313" s="36"/>
      <c r="Q1313" s="36"/>
      <c r="R1313" s="36"/>
      <c r="S1313" s="36"/>
      <c r="T1313" s="36"/>
      <c r="U1313" s="36"/>
      <c r="V1313" s="36"/>
      <c r="W1313" s="36"/>
      <c r="X1313" s="36"/>
      <c r="Y1313" s="36"/>
      <c r="Z1313" s="36"/>
      <c r="AA1313" s="36"/>
      <c r="AB1313" s="36"/>
      <c r="AC1313" s="36"/>
      <c r="AD1313" s="36"/>
      <c r="AE1313" s="36"/>
      <c r="AF1313" s="36"/>
      <c r="AG1313" s="36"/>
    </row>
    <row r="1314" spans="8:33" s="35" customFormat="1" x14ac:dyDescent="0.25">
      <c r="H1314" s="51"/>
      <c r="I1314" s="36"/>
      <c r="J1314" s="36"/>
      <c r="K1314" s="36"/>
      <c r="L1314" s="36"/>
      <c r="M1314" s="36"/>
      <c r="N1314" s="36"/>
      <c r="O1314" s="36"/>
      <c r="P1314" s="36"/>
      <c r="Q1314" s="36"/>
      <c r="R1314" s="36"/>
      <c r="S1314" s="36"/>
      <c r="T1314" s="36"/>
      <c r="U1314" s="36"/>
      <c r="V1314" s="36"/>
      <c r="W1314" s="36"/>
      <c r="X1314" s="36"/>
      <c r="Y1314" s="36"/>
      <c r="Z1314" s="36"/>
      <c r="AA1314" s="36"/>
      <c r="AB1314" s="36"/>
      <c r="AC1314" s="36"/>
      <c r="AD1314" s="36"/>
      <c r="AE1314" s="36"/>
      <c r="AF1314" s="36"/>
      <c r="AG1314" s="36"/>
    </row>
    <row r="1315" spans="8:33" s="35" customFormat="1" x14ac:dyDescent="0.25">
      <c r="H1315" s="51"/>
      <c r="I1315" s="36"/>
      <c r="J1315" s="36"/>
      <c r="K1315" s="36"/>
      <c r="L1315" s="36"/>
      <c r="M1315" s="36"/>
      <c r="N1315" s="36"/>
      <c r="O1315" s="36"/>
      <c r="P1315" s="36"/>
      <c r="Q1315" s="36"/>
      <c r="R1315" s="36"/>
      <c r="S1315" s="36"/>
      <c r="T1315" s="36"/>
      <c r="U1315" s="36"/>
      <c r="V1315" s="36"/>
      <c r="W1315" s="36"/>
      <c r="X1315" s="36"/>
      <c r="Y1315" s="36"/>
      <c r="Z1315" s="36"/>
      <c r="AA1315" s="36"/>
      <c r="AB1315" s="36"/>
      <c r="AC1315" s="36"/>
      <c r="AD1315" s="36"/>
      <c r="AE1315" s="36"/>
      <c r="AF1315" s="36"/>
      <c r="AG1315" s="36"/>
    </row>
    <row r="1316" spans="8:33" s="35" customFormat="1" x14ac:dyDescent="0.25">
      <c r="H1316" s="51"/>
      <c r="I1316" s="36"/>
      <c r="J1316" s="36"/>
      <c r="K1316" s="36"/>
      <c r="L1316" s="36"/>
      <c r="M1316" s="36"/>
      <c r="N1316" s="36"/>
      <c r="O1316" s="36"/>
      <c r="P1316" s="36"/>
      <c r="Q1316" s="36"/>
      <c r="R1316" s="36"/>
      <c r="S1316" s="36"/>
      <c r="T1316" s="36"/>
      <c r="U1316" s="36"/>
      <c r="V1316" s="36"/>
      <c r="W1316" s="36"/>
      <c r="X1316" s="36"/>
      <c r="Y1316" s="36"/>
      <c r="Z1316" s="36"/>
      <c r="AA1316" s="36"/>
      <c r="AB1316" s="36"/>
      <c r="AC1316" s="36"/>
      <c r="AD1316" s="36"/>
      <c r="AE1316" s="36"/>
      <c r="AF1316" s="36"/>
      <c r="AG1316" s="36"/>
    </row>
    <row r="1317" spans="8:33" s="35" customFormat="1" x14ac:dyDescent="0.25">
      <c r="H1317" s="51"/>
      <c r="I1317" s="36"/>
      <c r="J1317" s="36"/>
      <c r="K1317" s="36"/>
      <c r="L1317" s="36"/>
      <c r="M1317" s="36"/>
      <c r="N1317" s="36"/>
      <c r="O1317" s="36"/>
      <c r="P1317" s="36"/>
      <c r="Q1317" s="36"/>
      <c r="R1317" s="36"/>
      <c r="S1317" s="36"/>
      <c r="T1317" s="36"/>
      <c r="U1317" s="36"/>
      <c r="V1317" s="36"/>
      <c r="W1317" s="36"/>
      <c r="X1317" s="36"/>
      <c r="Y1317" s="36"/>
      <c r="Z1317" s="36"/>
      <c r="AA1317" s="36"/>
      <c r="AB1317" s="36"/>
      <c r="AC1317" s="36"/>
      <c r="AD1317" s="36"/>
      <c r="AE1317" s="36"/>
      <c r="AF1317" s="36"/>
      <c r="AG1317" s="36"/>
    </row>
    <row r="1318" spans="8:33" s="35" customFormat="1" x14ac:dyDescent="0.25">
      <c r="H1318" s="51"/>
      <c r="I1318" s="36"/>
      <c r="J1318" s="36"/>
      <c r="K1318" s="36"/>
      <c r="L1318" s="36"/>
      <c r="M1318" s="36"/>
      <c r="N1318" s="36"/>
      <c r="O1318" s="36"/>
      <c r="P1318" s="36"/>
      <c r="Q1318" s="36"/>
      <c r="R1318" s="36"/>
      <c r="S1318" s="36"/>
      <c r="T1318" s="36"/>
      <c r="U1318" s="36"/>
      <c r="V1318" s="36"/>
      <c r="W1318" s="36"/>
      <c r="X1318" s="36"/>
      <c r="Y1318" s="36"/>
      <c r="Z1318" s="36"/>
      <c r="AA1318" s="36"/>
      <c r="AB1318" s="36"/>
      <c r="AC1318" s="36"/>
      <c r="AD1318" s="36"/>
      <c r="AE1318" s="36"/>
      <c r="AF1318" s="36"/>
      <c r="AG1318" s="36"/>
    </row>
    <row r="1319" spans="8:33" s="35" customFormat="1" x14ac:dyDescent="0.25">
      <c r="H1319" s="51"/>
      <c r="I1319" s="36"/>
      <c r="J1319" s="36"/>
      <c r="K1319" s="36"/>
      <c r="L1319" s="36"/>
      <c r="M1319" s="36"/>
      <c r="N1319" s="36"/>
      <c r="O1319" s="36"/>
      <c r="P1319" s="36"/>
      <c r="Q1319" s="36"/>
      <c r="R1319" s="36"/>
      <c r="S1319" s="36"/>
      <c r="T1319" s="36"/>
      <c r="U1319" s="36"/>
      <c r="V1319" s="36"/>
      <c r="W1319" s="36"/>
      <c r="X1319" s="36"/>
      <c r="Y1319" s="36"/>
      <c r="Z1319" s="36"/>
      <c r="AA1319" s="36"/>
      <c r="AB1319" s="36"/>
      <c r="AC1319" s="36"/>
      <c r="AD1319" s="36"/>
      <c r="AE1319" s="36"/>
      <c r="AF1319" s="36"/>
      <c r="AG1319" s="36"/>
    </row>
    <row r="1320" spans="8:33" s="35" customFormat="1" x14ac:dyDescent="0.25">
      <c r="H1320" s="51"/>
      <c r="I1320" s="36"/>
      <c r="J1320" s="36"/>
      <c r="K1320" s="36"/>
      <c r="L1320" s="36"/>
      <c r="M1320" s="36"/>
      <c r="N1320" s="36"/>
      <c r="O1320" s="36"/>
      <c r="P1320" s="36"/>
      <c r="Q1320" s="36"/>
      <c r="R1320" s="36"/>
      <c r="S1320" s="36"/>
      <c r="T1320" s="36"/>
      <c r="U1320" s="36"/>
      <c r="V1320" s="36"/>
      <c r="W1320" s="36"/>
      <c r="X1320" s="36"/>
      <c r="Y1320" s="36"/>
      <c r="Z1320" s="36"/>
      <c r="AA1320" s="36"/>
      <c r="AB1320" s="36"/>
      <c r="AC1320" s="36"/>
      <c r="AD1320" s="36"/>
      <c r="AE1320" s="36"/>
      <c r="AF1320" s="36"/>
      <c r="AG1320" s="36"/>
    </row>
    <row r="1321" spans="8:33" s="35" customFormat="1" x14ac:dyDescent="0.25">
      <c r="H1321" s="51"/>
      <c r="I1321" s="36"/>
      <c r="J1321" s="36"/>
      <c r="K1321" s="36"/>
      <c r="L1321" s="36"/>
      <c r="M1321" s="36"/>
      <c r="N1321" s="36"/>
      <c r="O1321" s="36"/>
      <c r="P1321" s="36"/>
      <c r="Q1321" s="36"/>
      <c r="R1321" s="36"/>
      <c r="S1321" s="36"/>
      <c r="T1321" s="36"/>
      <c r="U1321" s="36"/>
      <c r="V1321" s="36"/>
      <c r="W1321" s="36"/>
      <c r="X1321" s="36"/>
      <c r="Y1321" s="36"/>
      <c r="Z1321" s="36"/>
      <c r="AA1321" s="36"/>
      <c r="AB1321" s="36"/>
      <c r="AC1321" s="36"/>
      <c r="AD1321" s="36"/>
      <c r="AE1321" s="36"/>
      <c r="AF1321" s="36"/>
      <c r="AG1321" s="36"/>
    </row>
    <row r="1322" spans="8:33" s="35" customFormat="1" x14ac:dyDescent="0.25">
      <c r="H1322" s="51"/>
      <c r="I1322" s="36"/>
      <c r="J1322" s="36"/>
      <c r="K1322" s="36"/>
      <c r="L1322" s="36"/>
      <c r="M1322" s="36"/>
      <c r="N1322" s="36"/>
      <c r="O1322" s="36"/>
      <c r="P1322" s="36"/>
      <c r="Q1322" s="36"/>
      <c r="R1322" s="36"/>
      <c r="S1322" s="36"/>
      <c r="T1322" s="36"/>
      <c r="U1322" s="36"/>
      <c r="V1322" s="36"/>
      <c r="W1322" s="36"/>
      <c r="X1322" s="36"/>
      <c r="Y1322" s="36"/>
      <c r="Z1322" s="36"/>
      <c r="AA1322" s="36"/>
      <c r="AB1322" s="36"/>
      <c r="AC1322" s="36"/>
      <c r="AD1322" s="36"/>
      <c r="AE1322" s="36"/>
      <c r="AF1322" s="36"/>
      <c r="AG1322" s="36"/>
    </row>
    <row r="1323" spans="8:33" s="35" customFormat="1" x14ac:dyDescent="0.25">
      <c r="H1323" s="51"/>
      <c r="I1323" s="36"/>
      <c r="J1323" s="36"/>
      <c r="K1323" s="36"/>
      <c r="L1323" s="36"/>
      <c r="M1323" s="36"/>
      <c r="N1323" s="36"/>
      <c r="O1323" s="36"/>
      <c r="P1323" s="36"/>
      <c r="Q1323" s="36"/>
      <c r="R1323" s="36"/>
      <c r="S1323" s="36"/>
      <c r="T1323" s="36"/>
      <c r="U1323" s="36"/>
      <c r="V1323" s="36"/>
      <c r="W1323" s="36"/>
      <c r="X1323" s="36"/>
      <c r="Y1323" s="36"/>
      <c r="Z1323" s="36"/>
      <c r="AA1323" s="36"/>
      <c r="AB1323" s="36"/>
      <c r="AC1323" s="36"/>
      <c r="AD1323" s="36"/>
      <c r="AE1323" s="36"/>
      <c r="AF1323" s="36"/>
      <c r="AG1323" s="36"/>
    </row>
    <row r="1324" spans="8:33" s="35" customFormat="1" x14ac:dyDescent="0.25">
      <c r="H1324" s="51"/>
      <c r="I1324" s="36"/>
      <c r="J1324" s="36"/>
      <c r="K1324" s="36"/>
      <c r="L1324" s="36"/>
      <c r="M1324" s="36"/>
      <c r="N1324" s="36"/>
      <c r="O1324" s="36"/>
      <c r="P1324" s="36"/>
      <c r="Q1324" s="36"/>
      <c r="R1324" s="36"/>
      <c r="S1324" s="36"/>
      <c r="T1324" s="36"/>
      <c r="U1324" s="36"/>
      <c r="V1324" s="36"/>
      <c r="W1324" s="36"/>
      <c r="X1324" s="36"/>
      <c r="Y1324" s="36"/>
      <c r="Z1324" s="36"/>
      <c r="AA1324" s="36"/>
      <c r="AB1324" s="36"/>
      <c r="AC1324" s="36"/>
      <c r="AD1324" s="36"/>
      <c r="AE1324" s="36"/>
      <c r="AF1324" s="36"/>
      <c r="AG1324" s="36"/>
    </row>
    <row r="1325" spans="8:33" s="35" customFormat="1" x14ac:dyDescent="0.25">
      <c r="H1325" s="51"/>
      <c r="I1325" s="36"/>
      <c r="J1325" s="36"/>
      <c r="K1325" s="36"/>
      <c r="L1325" s="36"/>
      <c r="M1325" s="36"/>
      <c r="N1325" s="36"/>
      <c r="O1325" s="36"/>
      <c r="P1325" s="36"/>
      <c r="Q1325" s="36"/>
      <c r="R1325" s="36"/>
      <c r="S1325" s="36"/>
      <c r="T1325" s="36"/>
      <c r="U1325" s="36"/>
      <c r="V1325" s="36"/>
      <c r="W1325" s="36"/>
      <c r="X1325" s="36"/>
      <c r="Y1325" s="36"/>
      <c r="Z1325" s="36"/>
      <c r="AA1325" s="36"/>
      <c r="AB1325" s="36"/>
      <c r="AC1325" s="36"/>
      <c r="AD1325" s="36"/>
      <c r="AE1325" s="36"/>
      <c r="AF1325" s="36"/>
      <c r="AG1325" s="36"/>
    </row>
    <row r="1326" spans="8:33" s="35" customFormat="1" x14ac:dyDescent="0.25">
      <c r="H1326" s="51"/>
      <c r="I1326" s="36"/>
      <c r="J1326" s="36"/>
      <c r="K1326" s="36"/>
      <c r="L1326" s="36"/>
      <c r="M1326" s="36"/>
      <c r="N1326" s="36"/>
      <c r="O1326" s="36"/>
      <c r="P1326" s="36"/>
      <c r="Q1326" s="36"/>
      <c r="R1326" s="36"/>
      <c r="S1326" s="36"/>
      <c r="T1326" s="36"/>
      <c r="U1326" s="36"/>
      <c r="V1326" s="36"/>
      <c r="W1326" s="36"/>
      <c r="X1326" s="36"/>
      <c r="Y1326" s="36"/>
      <c r="Z1326" s="36"/>
      <c r="AA1326" s="36"/>
      <c r="AB1326" s="36"/>
      <c r="AC1326" s="36"/>
      <c r="AD1326" s="36"/>
      <c r="AE1326" s="36"/>
      <c r="AF1326" s="36"/>
      <c r="AG1326" s="36"/>
    </row>
    <row r="1327" spans="8:33" s="35" customFormat="1" x14ac:dyDescent="0.25">
      <c r="H1327" s="51"/>
      <c r="I1327" s="36"/>
      <c r="J1327" s="36"/>
      <c r="K1327" s="36"/>
      <c r="L1327" s="36"/>
      <c r="M1327" s="36"/>
      <c r="N1327" s="36"/>
      <c r="O1327" s="36"/>
      <c r="P1327" s="36"/>
      <c r="Q1327" s="36"/>
      <c r="R1327" s="36"/>
      <c r="S1327" s="36"/>
      <c r="T1327" s="36"/>
      <c r="U1327" s="36"/>
      <c r="V1327" s="36"/>
      <c r="W1327" s="36"/>
      <c r="X1327" s="36"/>
      <c r="Y1327" s="36"/>
      <c r="Z1327" s="36"/>
      <c r="AA1327" s="36"/>
      <c r="AB1327" s="36"/>
      <c r="AC1327" s="36"/>
      <c r="AD1327" s="36"/>
      <c r="AE1327" s="36"/>
      <c r="AF1327" s="36"/>
      <c r="AG1327" s="36"/>
    </row>
    <row r="1328" spans="8:33" s="35" customFormat="1" x14ac:dyDescent="0.25">
      <c r="H1328" s="51"/>
      <c r="I1328" s="36"/>
      <c r="J1328" s="36"/>
      <c r="K1328" s="36"/>
      <c r="L1328" s="36"/>
      <c r="M1328" s="36"/>
      <c r="N1328" s="36"/>
      <c r="O1328" s="36"/>
      <c r="P1328" s="36"/>
      <c r="Q1328" s="36"/>
      <c r="R1328" s="36"/>
      <c r="S1328" s="36"/>
      <c r="T1328" s="36"/>
      <c r="U1328" s="36"/>
      <c r="V1328" s="36"/>
      <c r="W1328" s="36"/>
      <c r="X1328" s="36"/>
      <c r="Y1328" s="36"/>
      <c r="Z1328" s="36"/>
      <c r="AA1328" s="36"/>
      <c r="AB1328" s="36"/>
      <c r="AC1328" s="36"/>
      <c r="AD1328" s="36"/>
      <c r="AE1328" s="36"/>
      <c r="AF1328" s="36"/>
      <c r="AG1328" s="36"/>
    </row>
    <row r="1329" spans="8:33" s="35" customFormat="1" x14ac:dyDescent="0.25">
      <c r="H1329" s="51"/>
      <c r="I1329" s="36"/>
      <c r="J1329" s="36"/>
      <c r="K1329" s="36"/>
      <c r="L1329" s="36"/>
      <c r="M1329" s="36"/>
      <c r="N1329" s="36"/>
      <c r="O1329" s="36"/>
      <c r="P1329" s="36"/>
      <c r="Q1329" s="36"/>
      <c r="R1329" s="36"/>
      <c r="S1329" s="36"/>
      <c r="T1329" s="36"/>
      <c r="U1329" s="36"/>
      <c r="V1329" s="36"/>
      <c r="W1329" s="36"/>
      <c r="X1329" s="36"/>
      <c r="Y1329" s="36"/>
      <c r="Z1329" s="36"/>
      <c r="AA1329" s="36"/>
      <c r="AB1329" s="36"/>
      <c r="AC1329" s="36"/>
      <c r="AD1329" s="36"/>
      <c r="AE1329" s="36"/>
      <c r="AF1329" s="36"/>
      <c r="AG1329" s="36"/>
    </row>
    <row r="1330" spans="8:33" s="35" customFormat="1" x14ac:dyDescent="0.25">
      <c r="H1330" s="51"/>
      <c r="I1330" s="36"/>
      <c r="J1330" s="36"/>
      <c r="K1330" s="36"/>
      <c r="L1330" s="36"/>
      <c r="M1330" s="36"/>
      <c r="N1330" s="36"/>
      <c r="O1330" s="36"/>
      <c r="P1330" s="36"/>
      <c r="Q1330" s="36"/>
      <c r="R1330" s="36"/>
      <c r="S1330" s="36"/>
      <c r="T1330" s="36"/>
      <c r="U1330" s="36"/>
      <c r="V1330" s="36"/>
      <c r="W1330" s="36"/>
      <c r="X1330" s="36"/>
      <c r="Y1330" s="36"/>
      <c r="Z1330" s="36"/>
      <c r="AA1330" s="36"/>
      <c r="AB1330" s="36"/>
      <c r="AC1330" s="36"/>
      <c r="AD1330" s="36"/>
      <c r="AE1330" s="36"/>
      <c r="AF1330" s="36"/>
      <c r="AG1330" s="36"/>
    </row>
    <row r="1331" spans="8:33" s="35" customFormat="1" x14ac:dyDescent="0.25">
      <c r="H1331" s="51"/>
      <c r="I1331" s="36"/>
      <c r="J1331" s="36"/>
      <c r="K1331" s="36"/>
      <c r="L1331" s="36"/>
      <c r="M1331" s="36"/>
      <c r="N1331" s="36"/>
      <c r="O1331" s="36"/>
      <c r="P1331" s="36"/>
      <c r="Q1331" s="36"/>
      <c r="R1331" s="36"/>
      <c r="S1331" s="36"/>
      <c r="T1331" s="36"/>
      <c r="U1331" s="36"/>
      <c r="V1331" s="36"/>
      <c r="W1331" s="36"/>
      <c r="X1331" s="36"/>
      <c r="Y1331" s="36"/>
      <c r="Z1331" s="36"/>
      <c r="AA1331" s="36"/>
      <c r="AB1331" s="36"/>
      <c r="AC1331" s="36"/>
      <c r="AD1331" s="36"/>
      <c r="AE1331" s="36"/>
      <c r="AF1331" s="36"/>
      <c r="AG1331" s="36"/>
    </row>
    <row r="1332" spans="8:33" s="35" customFormat="1" x14ac:dyDescent="0.25">
      <c r="H1332" s="51"/>
      <c r="I1332" s="36"/>
      <c r="J1332" s="36"/>
      <c r="K1332" s="36"/>
      <c r="L1332" s="36"/>
      <c r="M1332" s="36"/>
      <c r="N1332" s="36"/>
      <c r="O1332" s="36"/>
      <c r="P1332" s="36"/>
      <c r="Q1332" s="36"/>
      <c r="R1332" s="36"/>
      <c r="S1332" s="36"/>
      <c r="T1332" s="36"/>
      <c r="U1332" s="36"/>
      <c r="V1332" s="36"/>
      <c r="W1332" s="36"/>
      <c r="X1332" s="36"/>
      <c r="Y1332" s="36"/>
      <c r="Z1332" s="36"/>
      <c r="AA1332" s="36"/>
      <c r="AB1332" s="36"/>
      <c r="AC1332" s="36"/>
      <c r="AD1332" s="36"/>
      <c r="AE1332" s="36"/>
      <c r="AF1332" s="36"/>
      <c r="AG1332" s="36"/>
    </row>
    <row r="1333" spans="8:33" s="35" customFormat="1" x14ac:dyDescent="0.25">
      <c r="H1333" s="51"/>
      <c r="I1333" s="36"/>
      <c r="J1333" s="36"/>
      <c r="K1333" s="36"/>
      <c r="L1333" s="36"/>
      <c r="M1333" s="36"/>
      <c r="N1333" s="36"/>
      <c r="O1333" s="36"/>
      <c r="P1333" s="36"/>
      <c r="Q1333" s="36"/>
      <c r="R1333" s="36"/>
      <c r="S1333" s="36"/>
      <c r="T1333" s="36"/>
      <c r="U1333" s="36"/>
      <c r="V1333" s="36"/>
      <c r="W1333" s="36"/>
      <c r="X1333" s="36"/>
      <c r="Y1333" s="36"/>
      <c r="Z1333" s="36"/>
      <c r="AA1333" s="36"/>
      <c r="AB1333" s="36"/>
      <c r="AC1333" s="36"/>
      <c r="AD1333" s="36"/>
      <c r="AE1333" s="36"/>
      <c r="AF1333" s="36"/>
      <c r="AG1333" s="36"/>
    </row>
    <row r="1334" spans="8:33" s="35" customFormat="1" x14ac:dyDescent="0.25">
      <c r="H1334" s="51"/>
      <c r="I1334" s="36"/>
      <c r="J1334" s="36"/>
      <c r="K1334" s="36"/>
      <c r="L1334" s="36"/>
      <c r="M1334" s="36"/>
      <c r="N1334" s="36"/>
      <c r="O1334" s="36"/>
      <c r="P1334" s="36"/>
      <c r="Q1334" s="36"/>
      <c r="R1334" s="36"/>
      <c r="S1334" s="36"/>
      <c r="T1334" s="36"/>
      <c r="U1334" s="36"/>
      <c r="V1334" s="36"/>
      <c r="W1334" s="36"/>
      <c r="X1334" s="36"/>
      <c r="Y1334" s="36"/>
      <c r="Z1334" s="36"/>
      <c r="AA1334" s="36"/>
      <c r="AB1334" s="36"/>
      <c r="AC1334" s="36"/>
      <c r="AD1334" s="36"/>
      <c r="AE1334" s="36"/>
      <c r="AF1334" s="36"/>
      <c r="AG1334" s="36"/>
    </row>
    <row r="1335" spans="8:33" s="35" customFormat="1" x14ac:dyDescent="0.25">
      <c r="H1335" s="51"/>
      <c r="I1335" s="36"/>
      <c r="J1335" s="36"/>
      <c r="K1335" s="36"/>
      <c r="L1335" s="36"/>
      <c r="M1335" s="36"/>
      <c r="N1335" s="36"/>
      <c r="O1335" s="36"/>
      <c r="P1335" s="36"/>
      <c r="Q1335" s="36"/>
      <c r="R1335" s="36"/>
      <c r="S1335" s="36"/>
      <c r="T1335" s="36"/>
      <c r="U1335" s="36"/>
      <c r="V1335" s="36"/>
      <c r="W1335" s="36"/>
      <c r="X1335" s="36"/>
      <c r="Y1335" s="36"/>
      <c r="Z1335" s="36"/>
      <c r="AA1335" s="36"/>
      <c r="AB1335" s="36"/>
      <c r="AC1335" s="36"/>
      <c r="AD1335" s="36"/>
      <c r="AE1335" s="36"/>
      <c r="AF1335" s="36"/>
      <c r="AG1335" s="36"/>
    </row>
    <row r="1336" spans="8:33" s="35" customFormat="1" x14ac:dyDescent="0.25">
      <c r="H1336" s="51"/>
      <c r="I1336" s="36"/>
      <c r="J1336" s="36"/>
      <c r="K1336" s="36"/>
      <c r="L1336" s="36"/>
      <c r="M1336" s="36"/>
      <c r="N1336" s="36"/>
      <c r="O1336" s="36"/>
      <c r="P1336" s="36"/>
      <c r="Q1336" s="36"/>
      <c r="R1336" s="36"/>
      <c r="S1336" s="36"/>
      <c r="T1336" s="36"/>
      <c r="U1336" s="36"/>
      <c r="V1336" s="36"/>
      <c r="W1336" s="36"/>
      <c r="X1336" s="36"/>
      <c r="Y1336" s="36"/>
      <c r="Z1336" s="36"/>
      <c r="AA1336" s="36"/>
      <c r="AB1336" s="36"/>
      <c r="AC1336" s="36"/>
      <c r="AD1336" s="36"/>
      <c r="AE1336" s="36"/>
      <c r="AF1336" s="36"/>
      <c r="AG1336" s="36"/>
    </row>
    <row r="1337" spans="8:33" s="35" customFormat="1" x14ac:dyDescent="0.25">
      <c r="H1337" s="51"/>
      <c r="I1337" s="36"/>
      <c r="J1337" s="36"/>
      <c r="K1337" s="36"/>
      <c r="L1337" s="36"/>
      <c r="M1337" s="36"/>
      <c r="N1337" s="36"/>
      <c r="O1337" s="36"/>
      <c r="P1337" s="36"/>
      <c r="Q1337" s="36"/>
      <c r="R1337" s="36"/>
      <c r="S1337" s="36"/>
      <c r="T1337" s="36"/>
      <c r="U1337" s="36"/>
      <c r="V1337" s="36"/>
      <c r="W1337" s="36"/>
      <c r="X1337" s="36"/>
      <c r="Y1337" s="36"/>
      <c r="Z1337" s="36"/>
      <c r="AA1337" s="36"/>
      <c r="AB1337" s="36"/>
      <c r="AC1337" s="36"/>
      <c r="AD1337" s="36"/>
      <c r="AE1337" s="36"/>
      <c r="AF1337" s="36"/>
      <c r="AG1337" s="36"/>
    </row>
    <row r="1338" spans="8:33" s="35" customFormat="1" x14ac:dyDescent="0.25">
      <c r="H1338" s="51"/>
      <c r="I1338" s="36"/>
      <c r="J1338" s="36"/>
      <c r="K1338" s="36"/>
      <c r="L1338" s="36"/>
      <c r="M1338" s="36"/>
      <c r="N1338" s="36"/>
      <c r="O1338" s="36"/>
      <c r="P1338" s="36"/>
      <c r="Q1338" s="36"/>
      <c r="R1338" s="36"/>
      <c r="S1338" s="36"/>
      <c r="T1338" s="36"/>
      <c r="U1338" s="36"/>
      <c r="V1338" s="36"/>
      <c r="W1338" s="36"/>
      <c r="X1338" s="36"/>
      <c r="Y1338" s="36"/>
      <c r="Z1338" s="36"/>
      <c r="AA1338" s="36"/>
      <c r="AB1338" s="36"/>
      <c r="AC1338" s="36"/>
      <c r="AD1338" s="36"/>
      <c r="AE1338" s="36"/>
      <c r="AF1338" s="36"/>
      <c r="AG1338" s="36"/>
    </row>
    <row r="1339" spans="8:33" s="35" customFormat="1" x14ac:dyDescent="0.25">
      <c r="H1339" s="51"/>
      <c r="I1339" s="36"/>
      <c r="J1339" s="36"/>
      <c r="K1339" s="36"/>
      <c r="L1339" s="36"/>
      <c r="M1339" s="36"/>
      <c r="N1339" s="36"/>
      <c r="O1339" s="36"/>
      <c r="P1339" s="36"/>
      <c r="Q1339" s="36"/>
      <c r="R1339" s="36"/>
      <c r="S1339" s="36"/>
      <c r="T1339" s="36"/>
      <c r="U1339" s="36"/>
      <c r="V1339" s="36"/>
      <c r="W1339" s="36"/>
      <c r="X1339" s="36"/>
      <c r="Y1339" s="36"/>
      <c r="Z1339" s="36"/>
      <c r="AA1339" s="36"/>
      <c r="AB1339" s="36"/>
      <c r="AC1339" s="36"/>
      <c r="AD1339" s="36"/>
      <c r="AE1339" s="36"/>
      <c r="AF1339" s="36"/>
      <c r="AG1339" s="36"/>
    </row>
    <row r="1340" spans="8:33" s="35" customFormat="1" x14ac:dyDescent="0.25">
      <c r="H1340" s="51"/>
      <c r="I1340" s="36"/>
      <c r="J1340" s="36"/>
      <c r="K1340" s="36"/>
      <c r="L1340" s="36"/>
      <c r="M1340" s="36"/>
      <c r="N1340" s="36"/>
      <c r="O1340" s="36"/>
      <c r="P1340" s="36"/>
      <c r="Q1340" s="36"/>
      <c r="R1340" s="36"/>
      <c r="S1340" s="36"/>
      <c r="T1340" s="36"/>
      <c r="U1340" s="36"/>
      <c r="V1340" s="36"/>
      <c r="W1340" s="36"/>
      <c r="X1340" s="36"/>
      <c r="Y1340" s="36"/>
      <c r="Z1340" s="36"/>
      <c r="AA1340" s="36"/>
      <c r="AB1340" s="36"/>
      <c r="AC1340" s="36"/>
      <c r="AD1340" s="36"/>
      <c r="AE1340" s="36"/>
      <c r="AF1340" s="36"/>
      <c r="AG1340" s="36"/>
    </row>
    <row r="1341" spans="8:33" s="35" customFormat="1" x14ac:dyDescent="0.25">
      <c r="H1341" s="51"/>
      <c r="I1341" s="36"/>
      <c r="J1341" s="36"/>
      <c r="K1341" s="36"/>
      <c r="L1341" s="36"/>
      <c r="M1341" s="36"/>
      <c r="N1341" s="36"/>
      <c r="O1341" s="36"/>
      <c r="P1341" s="36"/>
      <c r="Q1341" s="36"/>
      <c r="R1341" s="36"/>
      <c r="S1341" s="36"/>
      <c r="T1341" s="36"/>
      <c r="U1341" s="36"/>
      <c r="V1341" s="36"/>
      <c r="W1341" s="36"/>
      <c r="X1341" s="36"/>
      <c r="Y1341" s="36"/>
      <c r="Z1341" s="36"/>
      <c r="AA1341" s="36"/>
      <c r="AB1341" s="36"/>
      <c r="AC1341" s="36"/>
      <c r="AD1341" s="36"/>
      <c r="AE1341" s="36"/>
      <c r="AF1341" s="36"/>
      <c r="AG1341" s="36"/>
    </row>
    <row r="1342" spans="8:33" s="35" customFormat="1" x14ac:dyDescent="0.25">
      <c r="H1342" s="51"/>
      <c r="I1342" s="36"/>
      <c r="J1342" s="36"/>
      <c r="K1342" s="36"/>
      <c r="L1342" s="36"/>
      <c r="M1342" s="36"/>
      <c r="N1342" s="36"/>
      <c r="O1342" s="36"/>
      <c r="P1342" s="36"/>
      <c r="Q1342" s="36"/>
      <c r="R1342" s="36"/>
      <c r="S1342" s="36"/>
      <c r="T1342" s="36"/>
      <c r="U1342" s="36"/>
      <c r="V1342" s="36"/>
      <c r="W1342" s="36"/>
      <c r="X1342" s="36"/>
      <c r="Y1342" s="36"/>
      <c r="Z1342" s="36"/>
      <c r="AA1342" s="36"/>
      <c r="AB1342" s="36"/>
      <c r="AC1342" s="36"/>
      <c r="AD1342" s="36"/>
      <c r="AE1342" s="36"/>
      <c r="AF1342" s="36"/>
      <c r="AG1342" s="36"/>
    </row>
    <row r="1343" spans="8:33" s="35" customFormat="1" x14ac:dyDescent="0.25">
      <c r="H1343" s="51"/>
      <c r="I1343" s="36"/>
      <c r="J1343" s="36"/>
      <c r="K1343" s="36"/>
      <c r="L1343" s="36"/>
      <c r="M1343" s="36"/>
      <c r="N1343" s="36"/>
      <c r="O1343" s="36"/>
      <c r="P1343" s="36"/>
      <c r="Q1343" s="36"/>
      <c r="R1343" s="36"/>
      <c r="S1343" s="36"/>
      <c r="T1343" s="36"/>
      <c r="U1343" s="36"/>
      <c r="V1343" s="36"/>
      <c r="W1343" s="36"/>
      <c r="X1343" s="36"/>
      <c r="Y1343" s="36"/>
      <c r="Z1343" s="36"/>
      <c r="AA1343" s="36"/>
      <c r="AB1343" s="36"/>
      <c r="AC1343" s="36"/>
      <c r="AD1343" s="36"/>
      <c r="AE1343" s="36"/>
      <c r="AF1343" s="36"/>
      <c r="AG1343" s="36"/>
    </row>
    <row r="1344" spans="8:33" s="35" customFormat="1" x14ac:dyDescent="0.25">
      <c r="H1344" s="51"/>
      <c r="I1344" s="36"/>
      <c r="J1344" s="36"/>
      <c r="K1344" s="36"/>
      <c r="L1344" s="36"/>
      <c r="M1344" s="36"/>
      <c r="N1344" s="36"/>
      <c r="O1344" s="36"/>
      <c r="P1344" s="36"/>
      <c r="Q1344" s="36"/>
      <c r="R1344" s="36"/>
      <c r="S1344" s="36"/>
      <c r="T1344" s="36"/>
      <c r="U1344" s="36"/>
      <c r="V1344" s="36"/>
      <c r="W1344" s="36"/>
      <c r="X1344" s="36"/>
      <c r="Y1344" s="36"/>
      <c r="Z1344" s="36"/>
      <c r="AA1344" s="36"/>
      <c r="AB1344" s="36"/>
      <c r="AC1344" s="36"/>
      <c r="AD1344" s="36"/>
      <c r="AE1344" s="36"/>
      <c r="AF1344" s="36"/>
      <c r="AG1344" s="36"/>
    </row>
    <row r="1345" spans="8:33" s="35" customFormat="1" x14ac:dyDescent="0.25">
      <c r="H1345" s="51"/>
      <c r="I1345" s="36"/>
      <c r="J1345" s="36"/>
      <c r="K1345" s="36"/>
      <c r="L1345" s="36"/>
      <c r="M1345" s="36"/>
      <c r="N1345" s="36"/>
      <c r="O1345" s="36"/>
      <c r="P1345" s="36"/>
      <c r="Q1345" s="36"/>
      <c r="R1345" s="36"/>
      <c r="S1345" s="36"/>
      <c r="T1345" s="36"/>
      <c r="U1345" s="36"/>
      <c r="V1345" s="36"/>
      <c r="W1345" s="36"/>
      <c r="X1345" s="36"/>
      <c r="Y1345" s="36"/>
      <c r="Z1345" s="36"/>
      <c r="AA1345" s="36"/>
      <c r="AB1345" s="36"/>
      <c r="AC1345" s="36"/>
      <c r="AD1345" s="36"/>
      <c r="AE1345" s="36"/>
      <c r="AF1345" s="36"/>
      <c r="AG1345" s="36"/>
    </row>
    <row r="1346" spans="8:33" s="35" customFormat="1" x14ac:dyDescent="0.25">
      <c r="H1346" s="51"/>
      <c r="I1346" s="36"/>
      <c r="J1346" s="36"/>
      <c r="K1346" s="36"/>
      <c r="L1346" s="36"/>
      <c r="M1346" s="36"/>
      <c r="N1346" s="36"/>
      <c r="O1346" s="36"/>
      <c r="P1346" s="36"/>
      <c r="Q1346" s="36"/>
      <c r="R1346" s="36"/>
      <c r="S1346" s="36"/>
      <c r="T1346" s="36"/>
      <c r="U1346" s="36"/>
      <c r="V1346" s="36"/>
      <c r="W1346" s="36"/>
      <c r="X1346" s="36"/>
      <c r="Y1346" s="36"/>
      <c r="Z1346" s="36"/>
      <c r="AA1346" s="36"/>
      <c r="AB1346" s="36"/>
      <c r="AC1346" s="36"/>
      <c r="AD1346" s="36"/>
      <c r="AE1346" s="36"/>
      <c r="AF1346" s="36"/>
      <c r="AG1346" s="36"/>
    </row>
    <row r="1347" spans="8:33" s="35" customFormat="1" x14ac:dyDescent="0.25">
      <c r="H1347" s="51"/>
      <c r="I1347" s="36"/>
      <c r="J1347" s="36"/>
      <c r="K1347" s="36"/>
      <c r="L1347" s="36"/>
      <c r="M1347" s="36"/>
      <c r="N1347" s="36"/>
      <c r="O1347" s="36"/>
      <c r="P1347" s="36"/>
      <c r="Q1347" s="36"/>
      <c r="R1347" s="36"/>
      <c r="S1347" s="36"/>
      <c r="T1347" s="36"/>
      <c r="U1347" s="36"/>
      <c r="V1347" s="36"/>
      <c r="W1347" s="36"/>
      <c r="X1347" s="36"/>
      <c r="Y1347" s="36"/>
      <c r="Z1347" s="36"/>
      <c r="AA1347" s="36"/>
      <c r="AB1347" s="36"/>
      <c r="AC1347" s="36"/>
      <c r="AD1347" s="36"/>
      <c r="AE1347" s="36"/>
      <c r="AF1347" s="36"/>
      <c r="AG1347" s="36"/>
    </row>
    <row r="1348" spans="8:33" s="35" customFormat="1" x14ac:dyDescent="0.25">
      <c r="H1348" s="51"/>
      <c r="I1348" s="36"/>
      <c r="J1348" s="36"/>
      <c r="K1348" s="36"/>
      <c r="L1348" s="36"/>
      <c r="M1348" s="36"/>
      <c r="N1348" s="36"/>
      <c r="O1348" s="36"/>
      <c r="P1348" s="36"/>
      <c r="Q1348" s="36"/>
      <c r="R1348" s="36"/>
      <c r="S1348" s="36"/>
      <c r="T1348" s="36"/>
      <c r="U1348" s="36"/>
      <c r="V1348" s="36"/>
      <c r="W1348" s="36"/>
      <c r="X1348" s="36"/>
      <c r="Y1348" s="36"/>
      <c r="Z1348" s="36"/>
      <c r="AA1348" s="36"/>
      <c r="AB1348" s="36"/>
      <c r="AC1348" s="36"/>
      <c r="AD1348" s="36"/>
      <c r="AE1348" s="36"/>
      <c r="AF1348" s="36"/>
      <c r="AG1348" s="36"/>
    </row>
    <row r="1349" spans="8:33" s="35" customFormat="1" x14ac:dyDescent="0.25">
      <c r="H1349" s="51"/>
      <c r="I1349" s="36"/>
      <c r="J1349" s="36"/>
      <c r="K1349" s="36"/>
      <c r="L1349" s="36"/>
      <c r="M1349" s="36"/>
      <c r="N1349" s="36"/>
      <c r="O1349" s="36"/>
      <c r="P1349" s="36"/>
      <c r="Q1349" s="36"/>
      <c r="R1349" s="36"/>
      <c r="S1349" s="36"/>
      <c r="T1349" s="36"/>
      <c r="U1349" s="36"/>
      <c r="V1349" s="36"/>
      <c r="W1349" s="36"/>
      <c r="X1349" s="36"/>
      <c r="Y1349" s="36"/>
      <c r="Z1349" s="36"/>
      <c r="AA1349" s="36"/>
      <c r="AB1349" s="36"/>
      <c r="AC1349" s="36"/>
      <c r="AD1349" s="36"/>
      <c r="AE1349" s="36"/>
      <c r="AF1349" s="36"/>
      <c r="AG1349" s="36"/>
    </row>
    <row r="1350" spans="8:33" s="35" customFormat="1" x14ac:dyDescent="0.25">
      <c r="H1350" s="51"/>
      <c r="I1350" s="36"/>
      <c r="J1350" s="36"/>
      <c r="K1350" s="36"/>
      <c r="L1350" s="36"/>
      <c r="M1350" s="36"/>
      <c r="N1350" s="36"/>
      <c r="O1350" s="36"/>
      <c r="P1350" s="36"/>
      <c r="Q1350" s="36"/>
      <c r="R1350" s="36"/>
      <c r="S1350" s="36"/>
      <c r="T1350" s="36"/>
      <c r="U1350" s="36"/>
      <c r="V1350" s="36"/>
      <c r="W1350" s="36"/>
      <c r="X1350" s="36"/>
      <c r="Y1350" s="36"/>
      <c r="Z1350" s="36"/>
      <c r="AA1350" s="36"/>
      <c r="AB1350" s="36"/>
      <c r="AC1350" s="36"/>
      <c r="AD1350" s="36"/>
      <c r="AE1350" s="36"/>
      <c r="AF1350" s="36"/>
      <c r="AG1350" s="36"/>
    </row>
    <row r="1351" spans="8:33" s="35" customFormat="1" x14ac:dyDescent="0.25">
      <c r="H1351" s="51"/>
      <c r="I1351" s="36"/>
      <c r="J1351" s="36"/>
      <c r="K1351" s="36"/>
      <c r="L1351" s="36"/>
      <c r="M1351" s="36"/>
      <c r="N1351" s="36"/>
      <c r="O1351" s="36"/>
      <c r="P1351" s="36"/>
      <c r="Q1351" s="36"/>
      <c r="R1351" s="36"/>
      <c r="S1351" s="36"/>
      <c r="T1351" s="36"/>
      <c r="U1351" s="36"/>
      <c r="V1351" s="36"/>
      <c r="W1351" s="36"/>
      <c r="X1351" s="36"/>
      <c r="Y1351" s="36"/>
      <c r="Z1351" s="36"/>
      <c r="AA1351" s="36"/>
      <c r="AB1351" s="36"/>
      <c r="AC1351" s="36"/>
      <c r="AD1351" s="36"/>
      <c r="AE1351" s="36"/>
      <c r="AF1351" s="36"/>
      <c r="AG1351" s="36"/>
    </row>
    <row r="1352" spans="8:33" s="35" customFormat="1" x14ac:dyDescent="0.25">
      <c r="H1352" s="51"/>
      <c r="I1352" s="36"/>
      <c r="J1352" s="36"/>
      <c r="K1352" s="36"/>
      <c r="L1352" s="36"/>
      <c r="M1352" s="36"/>
      <c r="N1352" s="36"/>
      <c r="O1352" s="36"/>
      <c r="P1352" s="36"/>
      <c r="Q1352" s="36"/>
      <c r="R1352" s="36"/>
      <c r="S1352" s="36"/>
      <c r="T1352" s="36"/>
      <c r="U1352" s="36"/>
      <c r="V1352" s="36"/>
      <c r="W1352" s="36"/>
      <c r="X1352" s="36"/>
      <c r="Y1352" s="36"/>
      <c r="Z1352" s="36"/>
      <c r="AA1352" s="36"/>
      <c r="AB1352" s="36"/>
      <c r="AC1352" s="36"/>
      <c r="AD1352" s="36"/>
      <c r="AE1352" s="36"/>
      <c r="AF1352" s="36"/>
      <c r="AG1352" s="36"/>
    </row>
    <row r="1353" spans="8:33" s="35" customFormat="1" x14ac:dyDescent="0.25">
      <c r="H1353" s="51"/>
      <c r="I1353" s="36"/>
      <c r="J1353" s="36"/>
      <c r="K1353" s="36"/>
      <c r="L1353" s="36"/>
      <c r="M1353" s="36"/>
      <c r="N1353" s="36"/>
      <c r="O1353" s="36"/>
      <c r="P1353" s="36"/>
      <c r="Q1353" s="36"/>
      <c r="R1353" s="36"/>
      <c r="S1353" s="36"/>
      <c r="T1353" s="36"/>
      <c r="U1353" s="36"/>
      <c r="V1353" s="36"/>
      <c r="W1353" s="36"/>
      <c r="X1353" s="36"/>
      <c r="Y1353" s="36"/>
      <c r="Z1353" s="36"/>
      <c r="AA1353" s="36"/>
      <c r="AB1353" s="36"/>
      <c r="AC1353" s="36"/>
      <c r="AD1353" s="36"/>
      <c r="AE1353" s="36"/>
      <c r="AF1353" s="36"/>
      <c r="AG1353" s="36"/>
    </row>
    <row r="1354" spans="8:33" s="35" customFormat="1" x14ac:dyDescent="0.25">
      <c r="H1354" s="51"/>
      <c r="I1354" s="36"/>
      <c r="J1354" s="36"/>
      <c r="K1354" s="36"/>
      <c r="L1354" s="36"/>
      <c r="M1354" s="36"/>
      <c r="N1354" s="36"/>
      <c r="O1354" s="36"/>
      <c r="P1354" s="36"/>
      <c r="Q1354" s="36"/>
      <c r="R1354" s="36"/>
      <c r="S1354" s="36"/>
      <c r="T1354" s="36"/>
      <c r="U1354" s="36"/>
      <c r="V1354" s="36"/>
      <c r="W1354" s="36"/>
      <c r="X1354" s="36"/>
      <c r="Y1354" s="36"/>
      <c r="Z1354" s="36"/>
      <c r="AA1354" s="36"/>
      <c r="AB1354" s="36"/>
      <c r="AC1354" s="36"/>
      <c r="AD1354" s="36"/>
      <c r="AE1354" s="36"/>
      <c r="AF1354" s="36"/>
      <c r="AG1354" s="36"/>
    </row>
  </sheetData>
  <pageMargins left="0.7" right="0.7" top="0.75" bottom="0.75"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75" zoomScaleNormal="100" zoomScaleSheetLayoutView="75" workbookViewId="0">
      <selection activeCell="C8" sqref="C8"/>
    </sheetView>
  </sheetViews>
  <sheetFormatPr defaultRowHeight="316.5" customHeight="1" x14ac:dyDescent="0.25"/>
  <cols>
    <col min="1" max="1" width="24" style="20" customWidth="1"/>
    <col min="2" max="2" width="41.85546875" style="20" customWidth="1"/>
    <col min="3" max="3" width="18.140625" style="20" customWidth="1"/>
    <col min="4" max="4" width="18" style="20" customWidth="1"/>
    <col min="5" max="5" width="20.85546875" style="20" customWidth="1"/>
    <col min="6" max="7" width="42.5703125" style="20" customWidth="1"/>
    <col min="8" max="8" width="18" style="20" customWidth="1"/>
    <col min="9" max="16384" width="9.140625" style="20"/>
  </cols>
  <sheetData>
    <row r="1" spans="1:8" s="16" customFormat="1" ht="38.25" customHeight="1" x14ac:dyDescent="0.25">
      <c r="A1" s="16" t="s">
        <v>0</v>
      </c>
      <c r="B1" s="16" t="s">
        <v>6</v>
      </c>
      <c r="C1" s="16" t="s">
        <v>8</v>
      </c>
      <c r="D1" s="16" t="s">
        <v>1</v>
      </c>
      <c r="E1" s="16" t="s">
        <v>2</v>
      </c>
      <c r="F1" s="16" t="s">
        <v>27</v>
      </c>
      <c r="G1" s="16" t="s">
        <v>28</v>
      </c>
      <c r="H1" s="16" t="s">
        <v>26</v>
      </c>
    </row>
    <row r="2" spans="1:8" s="17" customFormat="1" ht="217.5" customHeight="1" x14ac:dyDescent="0.25">
      <c r="A2" s="17" t="s">
        <v>50</v>
      </c>
      <c r="C2" s="52">
        <v>1000</v>
      </c>
      <c r="D2" s="17" t="s">
        <v>51</v>
      </c>
      <c r="E2" s="17" t="s">
        <v>52</v>
      </c>
      <c r="F2" s="17" t="s">
        <v>53</v>
      </c>
      <c r="G2" s="17" t="s">
        <v>54</v>
      </c>
      <c r="H2" s="17" t="s">
        <v>55</v>
      </c>
    </row>
    <row r="3" spans="1:8" s="17" customFormat="1" ht="175.5" customHeight="1" x14ac:dyDescent="0.25">
      <c r="A3" s="17" t="s">
        <v>98</v>
      </c>
      <c r="C3" s="52">
        <v>750</v>
      </c>
      <c r="D3" s="17" t="s">
        <v>56</v>
      </c>
      <c r="E3" s="17" t="s">
        <v>57</v>
      </c>
      <c r="F3" s="17" t="s">
        <v>58</v>
      </c>
      <c r="G3" s="17" t="s">
        <v>59</v>
      </c>
      <c r="H3" s="17" t="s">
        <v>55</v>
      </c>
    </row>
    <row r="4" spans="1:8" s="17" customFormat="1" ht="162" customHeight="1" x14ac:dyDescent="0.25">
      <c r="A4" s="17" t="s">
        <v>60</v>
      </c>
      <c r="B4" s="17" t="s">
        <v>61</v>
      </c>
      <c r="C4" s="52">
        <v>340</v>
      </c>
      <c r="D4" s="17" t="s">
        <v>62</v>
      </c>
      <c r="E4" s="17" t="s">
        <v>63</v>
      </c>
      <c r="F4" s="17" t="s">
        <v>64</v>
      </c>
      <c r="G4" s="17" t="s">
        <v>65</v>
      </c>
      <c r="H4" s="17" t="s">
        <v>55</v>
      </c>
    </row>
    <row r="5" spans="1:8" s="17" customFormat="1" ht="321" customHeight="1" x14ac:dyDescent="0.25">
      <c r="A5" s="17" t="s">
        <v>66</v>
      </c>
      <c r="B5" s="17" t="s">
        <v>67</v>
      </c>
      <c r="C5" s="52">
        <v>605</v>
      </c>
      <c r="D5" s="17" t="s">
        <v>51</v>
      </c>
      <c r="E5" s="17" t="s">
        <v>68</v>
      </c>
      <c r="F5" s="17" t="s">
        <v>69</v>
      </c>
      <c r="G5" s="17" t="s">
        <v>70</v>
      </c>
      <c r="H5" s="17" t="s">
        <v>55</v>
      </c>
    </row>
    <row r="6" spans="1:8" s="17" customFormat="1" ht="270" customHeight="1" x14ac:dyDescent="0.25">
      <c r="A6" s="17" t="s">
        <v>71</v>
      </c>
      <c r="B6" s="17" t="s">
        <v>72</v>
      </c>
      <c r="C6" s="52">
        <v>980</v>
      </c>
      <c r="D6" s="17" t="s">
        <v>51</v>
      </c>
      <c r="E6" s="17" t="s">
        <v>73</v>
      </c>
      <c r="F6" s="17" t="s">
        <v>74</v>
      </c>
      <c r="G6" s="17" t="s">
        <v>75</v>
      </c>
      <c r="H6" s="17" t="s">
        <v>55</v>
      </c>
    </row>
    <row r="7" spans="1:8" s="18" customFormat="1" ht="255.75" customHeight="1" x14ac:dyDescent="0.25">
      <c r="A7" s="18" t="s">
        <v>76</v>
      </c>
      <c r="B7" s="18" t="s">
        <v>77</v>
      </c>
      <c r="C7" s="53">
        <v>700</v>
      </c>
      <c r="D7" s="18" t="s">
        <v>78</v>
      </c>
      <c r="E7" s="18" t="s">
        <v>79</v>
      </c>
      <c r="F7" s="18" t="s">
        <v>80</v>
      </c>
      <c r="G7" s="18" t="s">
        <v>81</v>
      </c>
      <c r="H7" s="18" t="s">
        <v>82</v>
      </c>
    </row>
    <row r="8" spans="1:8" s="19" customFormat="1" ht="233.25" customHeight="1" x14ac:dyDescent="0.25">
      <c r="A8" s="19" t="s">
        <v>83</v>
      </c>
      <c r="B8" s="19" t="s">
        <v>84</v>
      </c>
      <c r="C8" s="54">
        <v>800</v>
      </c>
      <c r="D8" s="19" t="s">
        <v>51</v>
      </c>
      <c r="E8" s="19" t="s">
        <v>85</v>
      </c>
      <c r="F8" s="19" t="s">
        <v>86</v>
      </c>
      <c r="G8" s="19" t="s">
        <v>87</v>
      </c>
      <c r="H8" s="19" t="s">
        <v>88</v>
      </c>
    </row>
    <row r="9" spans="1:8" ht="15.75" x14ac:dyDescent="0.25">
      <c r="B9" s="16" t="s">
        <v>94</v>
      </c>
      <c r="C9" s="58">
        <f>SUM(C2:C8)</f>
        <v>5175</v>
      </c>
    </row>
    <row r="10" spans="1:8" ht="15.75" x14ac:dyDescent="0.25">
      <c r="B10" s="16" t="s">
        <v>95</v>
      </c>
      <c r="C10" s="59">
        <v>5175</v>
      </c>
    </row>
    <row r="11" spans="1:8" ht="15.75" x14ac:dyDescent="0.25">
      <c r="B11" s="16" t="s">
        <v>96</v>
      </c>
      <c r="C11" s="59">
        <f>C9-C10</f>
        <v>0</v>
      </c>
    </row>
    <row r="12" spans="1:8" ht="316.5" hidden="1" customHeight="1" x14ac:dyDescent="0.25"/>
    <row r="13" spans="1:8" ht="316.5" hidden="1" customHeight="1" x14ac:dyDescent="0.25"/>
    <row r="14" spans="1:8" ht="316.5" hidden="1" customHeight="1" x14ac:dyDescent="0.25"/>
    <row r="15" spans="1:8" ht="316.5" hidden="1" customHeight="1" x14ac:dyDescent="0.25"/>
    <row r="16" spans="1:8" ht="316.5" hidden="1" customHeight="1" x14ac:dyDescent="0.25"/>
    <row r="17" ht="316.5" hidden="1" customHeight="1" x14ac:dyDescent="0.25"/>
    <row r="18" ht="316.5" hidden="1" customHeight="1" x14ac:dyDescent="0.25"/>
    <row r="19" ht="316.5" hidden="1" customHeight="1" x14ac:dyDescent="0.25"/>
    <row r="20" ht="316.5" hidden="1" customHeight="1" x14ac:dyDescent="0.25"/>
    <row r="21" ht="316.5" hidden="1" customHeight="1" x14ac:dyDescent="0.25"/>
    <row r="22" ht="316.5" hidden="1" customHeight="1" x14ac:dyDescent="0.25"/>
    <row r="23" ht="316.5" hidden="1" customHeight="1" x14ac:dyDescent="0.25"/>
    <row r="24" ht="316.5" hidden="1" customHeight="1" x14ac:dyDescent="0.25"/>
    <row r="25" ht="316.5" hidden="1" customHeight="1" x14ac:dyDescent="0.25"/>
  </sheetData>
  <pageMargins left="0.70866141732283472" right="0.70866141732283472" top="0.74803149606299213" bottom="0.74803149606299213" header="0.31496062992125984" footer="0.31496062992125984"/>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workbookViewId="0">
      <selection activeCell="A5" sqref="A5"/>
    </sheetView>
  </sheetViews>
  <sheetFormatPr defaultRowHeight="15" x14ac:dyDescent="0.25"/>
  <cols>
    <col min="1" max="1" width="28.5703125" style="2" customWidth="1"/>
    <col min="2" max="2" width="34.85546875" style="2" customWidth="1"/>
    <col min="3" max="3" width="21.42578125" style="2" customWidth="1"/>
    <col min="4" max="4" width="34.7109375" style="2" customWidth="1"/>
    <col min="5" max="5" width="48.5703125" style="2" customWidth="1"/>
    <col min="6" max="6" width="59" style="2" customWidth="1"/>
    <col min="7" max="7" width="65.42578125" style="2" customWidth="1"/>
    <col min="8" max="8" width="41" style="2" customWidth="1"/>
    <col min="9" max="9" width="1.7109375" customWidth="1"/>
    <col min="10" max="12" width="9.140625" hidden="1" customWidth="1"/>
  </cols>
  <sheetData>
    <row r="1" spans="1:8" ht="30" x14ac:dyDescent="0.25">
      <c r="A1" s="1" t="s">
        <v>0</v>
      </c>
      <c r="B1" s="1" t="s">
        <v>6</v>
      </c>
      <c r="C1" s="1" t="s">
        <v>8</v>
      </c>
      <c r="D1" s="1" t="s">
        <v>1</v>
      </c>
      <c r="E1" s="1" t="s">
        <v>2</v>
      </c>
      <c r="F1" s="1" t="s">
        <v>27</v>
      </c>
      <c r="G1" s="1" t="s">
        <v>28</v>
      </c>
      <c r="H1" s="1" t="s">
        <v>26</v>
      </c>
    </row>
    <row r="2" spans="1:8" ht="135" x14ac:dyDescent="0.25">
      <c r="A2" s="3" t="s">
        <v>3</v>
      </c>
      <c r="B2" s="3" t="s">
        <v>7</v>
      </c>
      <c r="C2" s="13">
        <v>1000</v>
      </c>
      <c r="D2" s="3" t="s">
        <v>4</v>
      </c>
      <c r="E2" s="3" t="s">
        <v>5</v>
      </c>
      <c r="F2" s="3" t="s">
        <v>46</v>
      </c>
      <c r="G2" s="3" t="s">
        <v>45</v>
      </c>
      <c r="H2" s="3" t="s">
        <v>9</v>
      </c>
    </row>
    <row r="3" spans="1:8" ht="90" x14ac:dyDescent="0.25">
      <c r="A3" s="3" t="s">
        <v>10</v>
      </c>
      <c r="B3" s="3" t="s">
        <v>47</v>
      </c>
      <c r="C3" s="13">
        <v>740</v>
      </c>
      <c r="D3" s="3" t="s">
        <v>11</v>
      </c>
      <c r="E3" s="3" t="s">
        <v>48</v>
      </c>
      <c r="F3" s="3" t="s">
        <v>49</v>
      </c>
      <c r="G3" s="3" t="s">
        <v>44</v>
      </c>
      <c r="H3" s="3" t="s">
        <v>9</v>
      </c>
    </row>
    <row r="4" spans="1:8" ht="90" x14ac:dyDescent="0.25">
      <c r="A4" s="3" t="s">
        <v>12</v>
      </c>
      <c r="B4" s="3" t="s">
        <v>13</v>
      </c>
      <c r="C4" s="13">
        <v>1000</v>
      </c>
      <c r="D4" s="3" t="s">
        <v>14</v>
      </c>
      <c r="E4" s="3" t="s">
        <v>25</v>
      </c>
      <c r="F4" s="3" t="s">
        <v>37</v>
      </c>
      <c r="G4" s="3" t="s">
        <v>38</v>
      </c>
      <c r="H4" s="3" t="s">
        <v>9</v>
      </c>
    </row>
    <row r="5" spans="1:8" ht="150" x14ac:dyDescent="0.25">
      <c r="A5" s="3" t="s">
        <v>17</v>
      </c>
      <c r="B5" s="3" t="s">
        <v>15</v>
      </c>
      <c r="C5" s="13">
        <v>817</v>
      </c>
      <c r="D5" s="3" t="s">
        <v>16</v>
      </c>
      <c r="E5" s="3" t="s">
        <v>43</v>
      </c>
      <c r="F5" s="3" t="s">
        <v>39</v>
      </c>
      <c r="G5" s="3" t="s">
        <v>42</v>
      </c>
      <c r="H5" s="3" t="s">
        <v>34</v>
      </c>
    </row>
    <row r="6" spans="1:8" ht="165" x14ac:dyDescent="0.25">
      <c r="A6" s="5" t="s">
        <v>18</v>
      </c>
      <c r="B6" s="5" t="s">
        <v>20</v>
      </c>
      <c r="C6" s="14">
        <v>1000</v>
      </c>
      <c r="D6" s="5" t="s">
        <v>19</v>
      </c>
      <c r="E6" s="5" t="s">
        <v>36</v>
      </c>
      <c r="F6" s="5" t="s">
        <v>32</v>
      </c>
      <c r="G6" s="5" t="s">
        <v>40</v>
      </c>
      <c r="H6" s="5" t="s">
        <v>29</v>
      </c>
    </row>
    <row r="7" spans="1:8" ht="135" x14ac:dyDescent="0.25">
      <c r="A7" s="7" t="s">
        <v>21</v>
      </c>
      <c r="B7" s="7" t="s">
        <v>23</v>
      </c>
      <c r="C7" s="15">
        <v>1000</v>
      </c>
      <c r="D7" s="7" t="s">
        <v>22</v>
      </c>
      <c r="E7" s="7" t="s">
        <v>24</v>
      </c>
      <c r="F7" s="7" t="s">
        <v>33</v>
      </c>
      <c r="G7" s="7" t="s">
        <v>41</v>
      </c>
      <c r="H7" s="7" t="s">
        <v>35</v>
      </c>
    </row>
  </sheetData>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32" sqref="C32:D32"/>
    </sheetView>
  </sheetViews>
  <sheetFormatPr defaultRowHeight="15" x14ac:dyDescent="0.25"/>
  <cols>
    <col min="1" max="1" width="45.42578125" customWidth="1"/>
    <col min="2" max="2" width="14.28515625" bestFit="1" customWidth="1"/>
    <col min="3" max="3" width="12.7109375" bestFit="1" customWidth="1"/>
  </cols>
  <sheetData>
    <row r="1" spans="1:3" ht="18.75" x14ac:dyDescent="0.3">
      <c r="A1" s="21" t="s">
        <v>92</v>
      </c>
      <c r="B1" s="33">
        <v>11416.57</v>
      </c>
      <c r="C1" s="23"/>
    </row>
    <row r="2" spans="1:3" ht="18.75" x14ac:dyDescent="0.3">
      <c r="A2" s="21"/>
      <c r="B2" s="22"/>
      <c r="C2" s="23"/>
    </row>
    <row r="3" spans="1:3" ht="18.75" x14ac:dyDescent="0.3">
      <c r="A3" s="21" t="s">
        <v>89</v>
      </c>
      <c r="B3" s="22">
        <v>-4557</v>
      </c>
      <c r="C3" s="23"/>
    </row>
    <row r="4" spans="1:3" ht="18.75" x14ac:dyDescent="0.3">
      <c r="A4" s="24" t="s">
        <v>90</v>
      </c>
      <c r="B4" s="25"/>
      <c r="C4" s="26">
        <f>B1+B3</f>
        <v>6859.57</v>
      </c>
    </row>
    <row r="5" spans="1:3" ht="18.75" x14ac:dyDescent="0.3">
      <c r="A5" s="27"/>
      <c r="B5" s="28"/>
      <c r="C5" s="29"/>
    </row>
    <row r="6" spans="1:3" ht="18.75" x14ac:dyDescent="0.3">
      <c r="A6" s="24" t="s">
        <v>91</v>
      </c>
      <c r="B6" s="25">
        <v>-5175</v>
      </c>
      <c r="C6" s="30"/>
    </row>
    <row r="7" spans="1:3" ht="18.75" x14ac:dyDescent="0.3">
      <c r="A7" s="27"/>
      <c r="B7" s="28"/>
      <c r="C7" s="31"/>
    </row>
    <row r="8" spans="1:3" ht="18.75" x14ac:dyDescent="0.3">
      <c r="A8" s="32" t="s">
        <v>93</v>
      </c>
      <c r="B8" s="23"/>
      <c r="C8" s="33">
        <f>C4+B6</f>
        <v>1684.5699999999997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Criteria</vt:lpstr>
      <vt:lpstr>Applications R1</vt:lpstr>
      <vt:lpstr>Applications R2</vt:lpstr>
      <vt:lpstr>Sheet1(is this dif to Apps)</vt:lpstr>
      <vt:lpstr>Budget</vt:lpstr>
    </vt:vector>
  </TitlesOfParts>
  <Company>Basildon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Ford</dc:creator>
  <cp:lastModifiedBy>Mark Bramley</cp:lastModifiedBy>
  <cp:lastPrinted>2014-06-20T09:37:27Z</cp:lastPrinted>
  <dcterms:created xsi:type="dcterms:W3CDTF">2014-06-17T09:54:50Z</dcterms:created>
  <dcterms:modified xsi:type="dcterms:W3CDTF">2015-01-22T11:04:28Z</dcterms:modified>
</cp:coreProperties>
</file>